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460" tabRatio="500"/>
  </bookViews>
  <sheets>
    <sheet name="MET R1" sheetId="1" r:id="rId1"/>
  </sheets>
  <calcPr calcId="140000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7" i="1" l="1"/>
  <c r="T7" i="1"/>
  <c r="U6" i="1"/>
  <c r="T6" i="1"/>
  <c r="P7" i="1"/>
  <c r="O7" i="1"/>
  <c r="P6" i="1"/>
  <c r="O6" i="1"/>
  <c r="K7" i="1"/>
  <c r="J7" i="1"/>
  <c r="K6" i="1"/>
  <c r="J6" i="1"/>
  <c r="F7" i="1"/>
  <c r="E7" i="1"/>
  <c r="F6" i="1"/>
  <c r="E6" i="1"/>
</calcChain>
</file>

<file path=xl/sharedStrings.xml><?xml version="1.0" encoding="utf-8"?>
<sst xmlns="http://schemas.openxmlformats.org/spreadsheetml/2006/main" count="28" uniqueCount="13">
  <si>
    <t>WT</t>
  </si>
  <si>
    <t>ARID1B KD</t>
  </si>
  <si>
    <t>Average</t>
  </si>
  <si>
    <t>Rep1</t>
  </si>
  <si>
    <t>Rep2</t>
  </si>
  <si>
    <t>ARID1A-/-</t>
  </si>
  <si>
    <t>ARID1A-/- / ARID1B KD</t>
  </si>
  <si>
    <t>Rep3</t>
  </si>
  <si>
    <t>Std Dev</t>
  </si>
  <si>
    <t>MET_R1</t>
  </si>
  <si>
    <t>MET_R2</t>
  </si>
  <si>
    <t>eRNA at MET sites normalized to WT</t>
  </si>
  <si>
    <t>FIGURE 5I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</si>
</sst>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  <charset val="204"/>
    </font>
    <font>
      <sz val="12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workbookViewId="0">
      <selection activeCell="D2" sqref="D2"/>
    </sheetView>
  </sheetViews>
  <sheetFormatPr baseColWidth="10" defaultRowHeight="15" x14ac:dyDescent="0"/>
  <cols>
    <col min="1" max="21" width="11.1640625" style="2" customWidth="1"/>
  </cols>
  <sheetData>
    <row r="1" spans="1:21">
      <c r="A1" s="4" t="s">
        <v>12</v>
      </c>
    </row>
    <row r="3" spans="1:21">
      <c r="A3" s="4" t="s">
        <v>11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>
      <c r="B4" s="6" t="s">
        <v>0</v>
      </c>
      <c r="C4" s="6"/>
      <c r="D4" s="5"/>
      <c r="E4" s="5"/>
      <c r="F4" s="5"/>
      <c r="G4" s="6" t="s">
        <v>1</v>
      </c>
      <c r="H4" s="6"/>
      <c r="I4" s="5"/>
      <c r="J4" s="5"/>
      <c r="K4" s="5"/>
      <c r="L4" s="7" t="s">
        <v>5</v>
      </c>
      <c r="M4" s="6"/>
      <c r="N4" s="5"/>
      <c r="O4" s="5"/>
      <c r="P4" s="5"/>
      <c r="Q4" s="7" t="s">
        <v>6</v>
      </c>
      <c r="R4" s="6"/>
      <c r="S4" s="5"/>
      <c r="T4" s="5"/>
      <c r="U4" s="5"/>
    </row>
    <row r="5" spans="1:21">
      <c r="B5" s="5" t="s">
        <v>3</v>
      </c>
      <c r="C5" s="5" t="s">
        <v>4</v>
      </c>
      <c r="D5" s="5" t="s">
        <v>7</v>
      </c>
      <c r="E5" s="5" t="s">
        <v>2</v>
      </c>
      <c r="F5" s="5" t="s">
        <v>8</v>
      </c>
      <c r="G5" s="5" t="s">
        <v>3</v>
      </c>
      <c r="H5" s="5" t="s">
        <v>4</v>
      </c>
      <c r="I5" s="5" t="s">
        <v>7</v>
      </c>
      <c r="J5" s="5" t="s">
        <v>2</v>
      </c>
      <c r="K5" s="5" t="s">
        <v>8</v>
      </c>
      <c r="L5" s="5" t="s">
        <v>3</v>
      </c>
      <c r="M5" s="5" t="s">
        <v>4</v>
      </c>
      <c r="N5" s="5" t="s">
        <v>7</v>
      </c>
      <c r="O5" s="5" t="s">
        <v>2</v>
      </c>
      <c r="P5" s="5" t="s">
        <v>8</v>
      </c>
      <c r="Q5" s="5" t="s">
        <v>3</v>
      </c>
      <c r="R5" s="5" t="s">
        <v>4</v>
      </c>
      <c r="S5" s="5" t="s">
        <v>7</v>
      </c>
      <c r="T5" s="5" t="s">
        <v>2</v>
      </c>
      <c r="U5" s="5" t="s">
        <v>8</v>
      </c>
    </row>
    <row r="6" spans="1:21">
      <c r="A6" s="2" t="s">
        <v>9</v>
      </c>
      <c r="B6" s="5">
        <v>1</v>
      </c>
      <c r="C6" s="5">
        <v>1</v>
      </c>
      <c r="D6" s="3">
        <v>1</v>
      </c>
      <c r="E6" s="5">
        <f>AVERAGE(B6:D6)</f>
        <v>1</v>
      </c>
      <c r="F6" s="5">
        <f>STDEV(B6:D6)</f>
        <v>0</v>
      </c>
      <c r="G6" s="3">
        <v>2.8889681710000001</v>
      </c>
      <c r="H6" s="3">
        <v>1.787039702</v>
      </c>
      <c r="I6" s="3">
        <v>1.012577139</v>
      </c>
      <c r="J6" s="5">
        <f>AVERAGE(G6:I6)</f>
        <v>1.896195004</v>
      </c>
      <c r="K6" s="5">
        <f>STDEV(G6:I6)</f>
        <v>0.94294590842133674</v>
      </c>
      <c r="L6" s="3">
        <v>0.16618949299999999</v>
      </c>
      <c r="M6" s="3">
        <v>0.57764336699999996</v>
      </c>
      <c r="N6" s="3">
        <v>0.239697257</v>
      </c>
      <c r="O6" s="5">
        <f>AVERAGE(L6:N6)</f>
        <v>0.32784337233333333</v>
      </c>
      <c r="P6" s="5">
        <f>STDEV(L6:N6)</f>
        <v>0.21943307828053168</v>
      </c>
      <c r="Q6" s="3">
        <v>0.18800656299999999</v>
      </c>
      <c r="R6" s="3">
        <v>0.680214129</v>
      </c>
      <c r="S6" s="3">
        <v>0.381765193</v>
      </c>
      <c r="T6" s="5">
        <f>AVERAGE(Q6:S6)</f>
        <v>0.41666196166666669</v>
      </c>
      <c r="U6" s="5">
        <f>STDEV(Q6:S6)</f>
        <v>0.24795243566950936</v>
      </c>
    </row>
    <row r="7" spans="1:21">
      <c r="A7" s="2" t="s">
        <v>10</v>
      </c>
      <c r="B7" s="3">
        <v>1</v>
      </c>
      <c r="C7" s="3">
        <v>1</v>
      </c>
      <c r="D7" s="3">
        <v>1</v>
      </c>
      <c r="E7" s="5">
        <f>AVERAGE(B7:D7)</f>
        <v>1</v>
      </c>
      <c r="F7" s="5">
        <f>STDEV(B7:D7)</f>
        <v>0</v>
      </c>
      <c r="G7" s="1">
        <v>2.9884412469999999</v>
      </c>
      <c r="H7" s="1">
        <v>1.1449592799999999</v>
      </c>
      <c r="I7" s="1">
        <v>0.95893660800000002</v>
      </c>
      <c r="J7" s="5">
        <f>AVERAGE(G7:I7)</f>
        <v>1.6974457116666668</v>
      </c>
      <c r="K7" s="5">
        <f>STDEV(G7:I7)</f>
        <v>1.1218971489456837</v>
      </c>
      <c r="L7" s="1">
        <v>0.26815096599999999</v>
      </c>
      <c r="M7" s="1">
        <v>0.38959837000000003</v>
      </c>
      <c r="N7" s="1">
        <v>0.23354517699999999</v>
      </c>
      <c r="O7" s="5">
        <f>AVERAGE(L7:N7)</f>
        <v>0.29709817099999997</v>
      </c>
      <c r="P7" s="5">
        <f>STDEV(L7:N7)</f>
        <v>8.1954897775287694E-2</v>
      </c>
      <c r="Q7" s="1">
        <v>0.209251467</v>
      </c>
      <c r="R7" s="1">
        <v>0.36257878900000001</v>
      </c>
      <c r="S7" s="1">
        <v>0.25255211799999999</v>
      </c>
      <c r="T7" s="5">
        <f>AVERAGE(Q7:S7)</f>
        <v>0.27479412466666669</v>
      </c>
      <c r="U7" s="5">
        <f>STDEV(Q7:S7)</f>
        <v>7.9046486723591686E-2</v>
      </c>
    </row>
    <row r="10" spans="1:21">
      <c r="C10" s="5"/>
      <c r="D10" s="3"/>
      <c r="E10" s="3"/>
      <c r="F10" s="3"/>
    </row>
    <row r="11" spans="1:21">
      <c r="C11" s="3"/>
      <c r="D11" s="1"/>
      <c r="E11" s="1"/>
      <c r="F11" s="1"/>
    </row>
    <row r="12" spans="1:21">
      <c r="C12" s="3"/>
      <c r="D12" s="1"/>
      <c r="E12" s="1"/>
      <c r="F12" s="1"/>
    </row>
    <row r="13" spans="1:21">
      <c r="C13" s="3"/>
      <c r="D13" s="1"/>
      <c r="E13" s="1"/>
      <c r="F13" s="1"/>
    </row>
  </sheetData>
  <mergeCells count="4">
    <mergeCell ref="B4:C4"/>
    <mergeCell ref="G4:H4"/>
    <mergeCell ref="L4:M4"/>
    <mergeCell ref="Q4:R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 R1</vt:lpstr>
    </vt:vector>
  </TitlesOfParts>
  <Company>Salk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Kelso</dc:creator>
  <cp:lastModifiedBy>Timothy Kelso</cp:lastModifiedBy>
  <dcterms:created xsi:type="dcterms:W3CDTF">2017-07-20T23:10:29Z</dcterms:created>
  <dcterms:modified xsi:type="dcterms:W3CDTF">2017-09-25T21:33:07Z</dcterms:modified>
</cp:coreProperties>
</file>