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home/bs/kh-chia/Desktop/Manuscript/Elife Submission/Revision/"/>
    </mc:Choice>
  </mc:AlternateContent>
  <bookViews>
    <workbookView xWindow="8120" yWindow="460" windowWidth="27360" windowHeight="18920" tabRatio="500"/>
  </bookViews>
  <sheets>
    <sheet name="Sheet2" sheetId="2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5" i="2" l="1"/>
  <c r="J25" i="2"/>
  <c r="I25" i="2"/>
  <c r="H25" i="2"/>
  <c r="G25" i="2"/>
  <c r="F25" i="2"/>
  <c r="F24" i="2"/>
  <c r="G24" i="2"/>
  <c r="H24" i="2"/>
  <c r="I24" i="2"/>
  <c r="J24" i="2"/>
  <c r="K24" i="2"/>
  <c r="E24" i="2"/>
  <c r="F23" i="2"/>
  <c r="G23" i="2"/>
  <c r="H23" i="2"/>
  <c r="I23" i="2"/>
  <c r="J23" i="2"/>
  <c r="K23" i="2"/>
  <c r="E23" i="2"/>
</calcChain>
</file>

<file path=xl/sharedStrings.xml><?xml version="1.0" encoding="utf-8"?>
<sst xmlns="http://schemas.openxmlformats.org/spreadsheetml/2006/main" count="44" uniqueCount="22">
  <si>
    <t>Strain</t>
  </si>
  <si>
    <t>wild-type</t>
  </si>
  <si>
    <t>gtr1∆</t>
  </si>
  <si>
    <t>iml1∆</t>
  </si>
  <si>
    <t>Summary</t>
  </si>
  <si>
    <t>Replicate 1</t>
  </si>
  <si>
    <t>Replicate 2</t>
  </si>
  <si>
    <t>Replicate 3</t>
  </si>
  <si>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 xml:space="preserve"> &lt; 0.03</t>
    </r>
  </si>
  <si>
    <t>tor2-13</t>
  </si>
  <si>
    <t>tor2-287</t>
  </si>
  <si>
    <t>gtr1QL</t>
  </si>
  <si>
    <t>lam1∆</t>
  </si>
  <si>
    <t>OD600</t>
  </si>
  <si>
    <t>Cell Concentration</t>
  </si>
  <si>
    <t>D Mean (μｍ)</t>
  </si>
  <si>
    <t>Average (μｍ)</t>
  </si>
  <si>
    <t>STDEV (μｍ)</t>
  </si>
  <si>
    <r>
      <t xml:space="preserve">T-test (compare with wild-type), </t>
    </r>
    <r>
      <rPr>
        <b/>
        <i/>
        <sz val="12"/>
        <color rgb="FF000000"/>
        <rFont val="Calibri"/>
        <family val="2"/>
        <scheme val="minor"/>
      </rPr>
      <t>p</t>
    </r>
    <r>
      <rPr>
        <b/>
        <sz val="12"/>
        <color rgb="FF000000"/>
        <rFont val="Calibri"/>
        <family val="2"/>
        <scheme val="minor"/>
      </rPr>
      <t xml:space="preserve"> value</t>
    </r>
  </si>
  <si>
    <r>
      <t>p</t>
    </r>
    <r>
      <rPr>
        <sz val="12"/>
        <color rgb="FF000000"/>
        <rFont val="Calibri"/>
        <family val="2"/>
        <scheme val="minor"/>
      </rPr>
      <t xml:space="preserve"> &lt; 0.03</t>
    </r>
  </si>
  <si>
    <t>Raw data</t>
  </si>
  <si>
    <t>Source data for Figure 7-figure supplement 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</si>
</sst>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0"/>
      <color rgb="FF000000"/>
      <name val="Calibri (Body)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0" fillId="0" borderId="4" xfId="0" applyBorder="1" applyAlignment="1">
      <alignment horizontal="center" vertical="center"/>
    </xf>
    <xf numFmtId="11" fontId="0" fillId="0" borderId="4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6"/>
  <sheetViews>
    <sheetView tabSelected="1" workbookViewId="0">
      <selection activeCell="C4" sqref="C4"/>
    </sheetView>
  </sheetViews>
  <sheetFormatPr baseColWidth="10" defaultRowHeight="16" x14ac:dyDescent="0.2"/>
  <cols>
    <col min="2" max="2" width="14" customWidth="1"/>
    <col min="3" max="3" width="12.6640625" customWidth="1"/>
    <col min="4" max="4" width="18.5" customWidth="1"/>
    <col min="5" max="11" width="15.83203125" customWidth="1"/>
    <col min="12" max="12" width="9.5" customWidth="1"/>
  </cols>
  <sheetData>
    <row r="2" spans="2:11" ht="26" x14ac:dyDescent="0.3">
      <c r="B2" s="5" t="s">
        <v>21</v>
      </c>
    </row>
    <row r="4" spans="2:11" ht="26" x14ac:dyDescent="0.3">
      <c r="B4" s="1" t="s">
        <v>20</v>
      </c>
      <c r="C4" s="1"/>
    </row>
    <row r="5" spans="2:11" x14ac:dyDescent="0.2">
      <c r="B5" s="15" t="s">
        <v>0</v>
      </c>
      <c r="C5" s="16"/>
      <c r="D5" s="17"/>
      <c r="E5" s="2" t="s">
        <v>1</v>
      </c>
      <c r="F5" s="3" t="s">
        <v>9</v>
      </c>
      <c r="G5" s="3" t="s">
        <v>10</v>
      </c>
      <c r="H5" s="3" t="s">
        <v>2</v>
      </c>
      <c r="I5" s="3" t="s">
        <v>11</v>
      </c>
      <c r="J5" s="3" t="s">
        <v>3</v>
      </c>
      <c r="K5" s="3" t="s">
        <v>12</v>
      </c>
    </row>
    <row r="6" spans="2:11" x14ac:dyDescent="0.2">
      <c r="B6" s="20" t="s">
        <v>5</v>
      </c>
      <c r="C6" s="20"/>
      <c r="D6" s="8" t="s">
        <v>13</v>
      </c>
      <c r="E6" s="6">
        <v>0.17799999999999999</v>
      </c>
      <c r="F6" s="6">
        <v>0.14199999999999999</v>
      </c>
      <c r="G6" s="6">
        <v>0.14299999999999999</v>
      </c>
      <c r="H6" s="6">
        <v>0.22600000000000001</v>
      </c>
      <c r="I6" s="6">
        <v>0.17499999999999999</v>
      </c>
      <c r="J6" s="6">
        <v>0.252</v>
      </c>
      <c r="K6" s="6">
        <v>0.25900000000000001</v>
      </c>
    </row>
    <row r="7" spans="2:11" x14ac:dyDescent="0.2">
      <c r="B7" s="20"/>
      <c r="C7" s="20"/>
      <c r="D7" s="8" t="s">
        <v>14</v>
      </c>
      <c r="E7" s="7">
        <v>1160000</v>
      </c>
      <c r="F7" s="7">
        <v>1760000</v>
      </c>
      <c r="G7" s="7">
        <v>1930000</v>
      </c>
      <c r="H7" s="7">
        <v>1720000</v>
      </c>
      <c r="I7" s="7">
        <v>1170000</v>
      </c>
      <c r="J7" s="7">
        <v>1890000</v>
      </c>
      <c r="K7" s="7">
        <v>1820000</v>
      </c>
    </row>
    <row r="8" spans="2:11" x14ac:dyDescent="0.2">
      <c r="B8" s="20"/>
      <c r="C8" s="20"/>
      <c r="D8" s="8" t="s">
        <v>15</v>
      </c>
      <c r="E8" s="6">
        <v>5.5590000000000002</v>
      </c>
      <c r="F8" s="6">
        <v>5.0759999999999996</v>
      </c>
      <c r="G8" s="6">
        <v>5.0030000000000001</v>
      </c>
      <c r="H8" s="6">
        <v>5.7089999999999996</v>
      </c>
      <c r="I8" s="6">
        <v>5.86</v>
      </c>
      <c r="J8" s="6">
        <v>5.86</v>
      </c>
      <c r="K8" s="6">
        <v>5.8879999999999999</v>
      </c>
    </row>
    <row r="9" spans="2:11" x14ac:dyDescent="0.2">
      <c r="B9" s="12"/>
      <c r="C9" s="13"/>
      <c r="D9" s="13"/>
      <c r="E9" s="13"/>
      <c r="F9" s="13"/>
      <c r="G9" s="13"/>
      <c r="H9" s="13"/>
      <c r="I9" s="13"/>
      <c r="J9" s="13"/>
      <c r="K9" s="14"/>
    </row>
    <row r="10" spans="2:11" x14ac:dyDescent="0.2">
      <c r="B10" s="20" t="s">
        <v>6</v>
      </c>
      <c r="C10" s="20"/>
      <c r="D10" s="8" t="s">
        <v>13</v>
      </c>
      <c r="E10" s="6">
        <v>0.161</v>
      </c>
      <c r="F10" s="6">
        <v>0.151</v>
      </c>
      <c r="G10" s="6">
        <v>0.14899999999999999</v>
      </c>
      <c r="H10" s="6">
        <v>0.251</v>
      </c>
      <c r="I10" s="6">
        <v>0.249</v>
      </c>
      <c r="J10" s="6">
        <v>0.28699999999999998</v>
      </c>
      <c r="K10" s="6">
        <v>0.29599999999999999</v>
      </c>
    </row>
    <row r="11" spans="2:11" x14ac:dyDescent="0.2">
      <c r="B11" s="20"/>
      <c r="C11" s="20"/>
      <c r="D11" s="8" t="s">
        <v>14</v>
      </c>
      <c r="E11" s="7">
        <v>1530000</v>
      </c>
      <c r="F11" s="7">
        <v>1830000</v>
      </c>
      <c r="G11" s="7">
        <v>2090000</v>
      </c>
      <c r="H11" s="7">
        <v>1740000</v>
      </c>
      <c r="I11" s="7">
        <v>1820000</v>
      </c>
      <c r="J11" s="7">
        <v>2070000</v>
      </c>
      <c r="K11" s="7">
        <v>2350000</v>
      </c>
    </row>
    <row r="12" spans="2:11" x14ac:dyDescent="0.2">
      <c r="B12" s="20"/>
      <c r="C12" s="20"/>
      <c r="D12" s="8" t="s">
        <v>15</v>
      </c>
      <c r="E12" s="6">
        <v>5.5659999999999998</v>
      </c>
      <c r="F12" s="6">
        <v>5.0439999999999996</v>
      </c>
      <c r="G12" s="6">
        <v>4.9029999999999996</v>
      </c>
      <c r="H12" s="6">
        <v>5.766</v>
      </c>
      <c r="I12" s="6">
        <v>5.7240000000000002</v>
      </c>
      <c r="J12" s="6">
        <v>5.8710000000000004</v>
      </c>
      <c r="K12" s="6">
        <v>5.82</v>
      </c>
    </row>
    <row r="13" spans="2:11" x14ac:dyDescent="0.2">
      <c r="B13" s="12"/>
      <c r="C13" s="13"/>
      <c r="D13" s="13"/>
      <c r="E13" s="13"/>
      <c r="F13" s="13"/>
      <c r="G13" s="13"/>
      <c r="H13" s="13"/>
      <c r="I13" s="13"/>
      <c r="J13" s="13"/>
      <c r="K13" s="14"/>
    </row>
    <row r="14" spans="2:11" x14ac:dyDescent="0.2">
      <c r="B14" s="20" t="s">
        <v>7</v>
      </c>
      <c r="C14" s="20"/>
      <c r="D14" s="8" t="s">
        <v>13</v>
      </c>
      <c r="E14" s="6">
        <v>0.188</v>
      </c>
      <c r="F14" s="6">
        <v>0.127</v>
      </c>
      <c r="G14" s="6">
        <v>0.153</v>
      </c>
      <c r="H14" s="6">
        <v>0.188</v>
      </c>
      <c r="I14" s="6">
        <v>0.109</v>
      </c>
      <c r="J14" s="6">
        <v>0.23100000000000001</v>
      </c>
      <c r="K14" s="6">
        <v>0.29899999999999999</v>
      </c>
    </row>
    <row r="15" spans="2:11" x14ac:dyDescent="0.2">
      <c r="B15" s="20"/>
      <c r="C15" s="20"/>
      <c r="D15" s="8" t="s">
        <v>14</v>
      </c>
      <c r="E15" s="7">
        <v>991000</v>
      </c>
      <c r="F15" s="7">
        <v>1440000</v>
      </c>
      <c r="G15" s="7">
        <v>2290000</v>
      </c>
      <c r="H15" s="7">
        <v>1360000</v>
      </c>
      <c r="I15" s="7">
        <v>689000</v>
      </c>
      <c r="J15" s="7">
        <v>1590000</v>
      </c>
      <c r="K15" s="7">
        <v>2410000</v>
      </c>
    </row>
    <row r="16" spans="2:11" x14ac:dyDescent="0.2">
      <c r="B16" s="20"/>
      <c r="C16" s="20"/>
      <c r="D16" s="8" t="s">
        <v>15</v>
      </c>
      <c r="E16" s="6">
        <v>5.6079999999999997</v>
      </c>
      <c r="F16" s="6">
        <v>5.1440000000000001</v>
      </c>
      <c r="G16" s="6">
        <v>4.8090000000000002</v>
      </c>
      <c r="H16" s="6">
        <v>5.7619999999999996</v>
      </c>
      <c r="I16" s="6">
        <v>5.8380000000000001</v>
      </c>
      <c r="J16" s="6">
        <v>5.9610000000000003</v>
      </c>
      <c r="K16" s="6">
        <v>5.77</v>
      </c>
    </row>
    <row r="17" spans="2:1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2:11" ht="26" x14ac:dyDescent="0.3">
      <c r="B18" s="1" t="s">
        <v>4</v>
      </c>
    </row>
    <row r="19" spans="2:11" x14ac:dyDescent="0.2">
      <c r="B19" s="21" t="s">
        <v>0</v>
      </c>
      <c r="C19" s="22"/>
      <c r="D19" s="22"/>
      <c r="E19" s="2" t="s">
        <v>1</v>
      </c>
      <c r="F19" s="3" t="s">
        <v>9</v>
      </c>
      <c r="G19" s="3" t="s">
        <v>10</v>
      </c>
      <c r="H19" s="3" t="s">
        <v>2</v>
      </c>
      <c r="I19" s="3" t="s">
        <v>11</v>
      </c>
      <c r="J19" s="3" t="s">
        <v>3</v>
      </c>
      <c r="K19" s="3" t="s">
        <v>12</v>
      </c>
    </row>
    <row r="20" spans="2:11" x14ac:dyDescent="0.2">
      <c r="B20" s="20" t="s">
        <v>15</v>
      </c>
      <c r="C20" s="20"/>
      <c r="D20" s="8" t="s">
        <v>5</v>
      </c>
      <c r="E20" s="6">
        <v>5.5590000000000002</v>
      </c>
      <c r="F20" s="6">
        <v>5.0759999999999996</v>
      </c>
      <c r="G20" s="6">
        <v>5.0030000000000001</v>
      </c>
      <c r="H20" s="6">
        <v>5.7089999999999996</v>
      </c>
      <c r="I20" s="6">
        <v>5.86</v>
      </c>
      <c r="J20" s="6">
        <v>5.86</v>
      </c>
      <c r="K20" s="6">
        <v>5.8879999999999999</v>
      </c>
    </row>
    <row r="21" spans="2:11" x14ac:dyDescent="0.2">
      <c r="B21" s="20"/>
      <c r="C21" s="20"/>
      <c r="D21" s="8" t="s">
        <v>6</v>
      </c>
      <c r="E21" s="6">
        <v>5.5659999999999998</v>
      </c>
      <c r="F21" s="6">
        <v>5.0439999999999996</v>
      </c>
      <c r="G21" s="6">
        <v>4.9029999999999996</v>
      </c>
      <c r="H21" s="6">
        <v>5.766</v>
      </c>
      <c r="I21" s="6">
        <v>5.7240000000000002</v>
      </c>
      <c r="J21" s="6">
        <v>5.8710000000000004</v>
      </c>
      <c r="K21" s="6">
        <v>5.82</v>
      </c>
    </row>
    <row r="22" spans="2:11" x14ac:dyDescent="0.2">
      <c r="B22" s="20"/>
      <c r="C22" s="20"/>
      <c r="D22" s="8" t="s">
        <v>7</v>
      </c>
      <c r="E22" s="6">
        <v>5.6079999999999997</v>
      </c>
      <c r="F22" s="6">
        <v>5.1440000000000001</v>
      </c>
      <c r="G22" s="6">
        <v>4.8090000000000002</v>
      </c>
      <c r="H22" s="6">
        <v>5.7619999999999996</v>
      </c>
      <c r="I22" s="6">
        <v>5.8380000000000001</v>
      </c>
      <c r="J22" s="6">
        <v>5.9610000000000003</v>
      </c>
      <c r="K22" s="6">
        <v>5.77</v>
      </c>
    </row>
    <row r="23" spans="2:11" x14ac:dyDescent="0.2">
      <c r="B23" s="18" t="s">
        <v>16</v>
      </c>
      <c r="C23" s="18"/>
      <c r="D23" s="18"/>
      <c r="E23" s="9">
        <f>AVERAGE(E20,E21,E22)</f>
        <v>5.5776666666666666</v>
      </c>
      <c r="F23" s="9">
        <f t="shared" ref="F23:K23" si="0">AVERAGE(F20,F21,F22)</f>
        <v>5.0880000000000001</v>
      </c>
      <c r="G23" s="9">
        <f t="shared" si="0"/>
        <v>4.9050000000000002</v>
      </c>
      <c r="H23" s="9">
        <f t="shared" si="0"/>
        <v>5.7456666666666658</v>
      </c>
      <c r="I23" s="9">
        <f t="shared" si="0"/>
        <v>5.8073333333333332</v>
      </c>
      <c r="J23" s="9">
        <f t="shared" si="0"/>
        <v>5.8973333333333331</v>
      </c>
      <c r="K23" s="9">
        <f t="shared" si="0"/>
        <v>5.8260000000000005</v>
      </c>
    </row>
    <row r="24" spans="2:11" x14ac:dyDescent="0.2">
      <c r="B24" s="18" t="s">
        <v>17</v>
      </c>
      <c r="C24" s="18"/>
      <c r="D24" s="18"/>
      <c r="E24" s="10">
        <f>STDEV(E20,E21,E22)</f>
        <v>2.6501572280401058E-2</v>
      </c>
      <c r="F24" s="10">
        <f t="shared" ref="F24:K24" si="1">STDEV(F20,F21,F22)</f>
        <v>5.1068581339215109E-2</v>
      </c>
      <c r="G24" s="10">
        <f t="shared" si="1"/>
        <v>9.7015462685079212E-2</v>
      </c>
      <c r="H24" s="10">
        <f t="shared" si="1"/>
        <v>3.1817186131607243E-2</v>
      </c>
      <c r="I24" s="10">
        <f t="shared" si="1"/>
        <v>7.3002283069321439E-2</v>
      </c>
      <c r="J24" s="10">
        <f t="shared" si="1"/>
        <v>5.5410588639115979E-2</v>
      </c>
      <c r="K24" s="10">
        <f t="shared" si="1"/>
        <v>5.9228371579843522E-2</v>
      </c>
    </row>
    <row r="25" spans="2:11" x14ac:dyDescent="0.2">
      <c r="B25" s="19" t="s">
        <v>18</v>
      </c>
      <c r="C25" s="19"/>
      <c r="D25" s="19"/>
      <c r="E25" s="10"/>
      <c r="F25" s="10">
        <f>_xlfn.T.TEST(F20:F22,E20:E22,1,3)</f>
        <v>3.3598622253453906E-4</v>
      </c>
      <c r="G25" s="10">
        <f>_xlfn.T.TEST(G20:G22,E20:E22,1,3)</f>
        <v>2.1826431042822575E-3</v>
      </c>
      <c r="H25" s="10">
        <f>_xlfn.T.TEST(H20:H22,E20:E22,1,3)</f>
        <v>1.2172486301486056E-3</v>
      </c>
      <c r="I25" s="10">
        <f>_xlfn.T.TEST(I20:I22,E20:E22,1,3)</f>
        <v>1.0904419865093707E-2</v>
      </c>
      <c r="J25" s="10">
        <f>_xlfn.T.TEST(J20:J22,E20:E22,1,3)</f>
        <v>1.7151671344152488E-3</v>
      </c>
      <c r="K25" s="10">
        <f>_xlfn.T.TEST(K20:K22,E20:E22,1,3)</f>
        <v>4.4624563107418811E-3</v>
      </c>
    </row>
    <row r="26" spans="2:11" x14ac:dyDescent="0.2">
      <c r="F26" s="4" t="s">
        <v>8</v>
      </c>
      <c r="G26" s="11" t="s">
        <v>19</v>
      </c>
      <c r="H26" s="11" t="s">
        <v>19</v>
      </c>
      <c r="I26" s="11" t="s">
        <v>19</v>
      </c>
      <c r="J26" s="11" t="s">
        <v>19</v>
      </c>
      <c r="K26" s="11" t="s">
        <v>19</v>
      </c>
    </row>
  </sheetData>
  <mergeCells count="11">
    <mergeCell ref="B24:D24"/>
    <mergeCell ref="B25:D25"/>
    <mergeCell ref="B5:D5"/>
    <mergeCell ref="B6:C8"/>
    <mergeCell ref="B10:C12"/>
    <mergeCell ref="B14:C16"/>
    <mergeCell ref="B9:K9"/>
    <mergeCell ref="B13:K13"/>
    <mergeCell ref="B19:D19"/>
    <mergeCell ref="B20:C22"/>
    <mergeCell ref="B23:D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2017-11-10T08:53:06Z</dcterms:created>
  <dcterms:modified xsi:type="dcterms:W3CDTF">2017-11-16T06:15:48Z</dcterms:modified>
</cp:coreProperties>
</file>