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405"/>
  <workbookPr autoCompressPictures="0"/>
  <bookViews>
    <workbookView xWindow="0" yWindow="0" windowWidth="25600" windowHeight="16060" activeTab="1"/>
  </bookViews>
  <sheets>
    <sheet name="DAPI counts" sheetId="1" r:id="rId1"/>
    <sheet name="Sheet1" sheetId="3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3" l="1"/>
  <c r="F6" i="3"/>
  <c r="E5" i="3"/>
  <c r="F5" i="3"/>
  <c r="E4" i="3"/>
  <c r="F4" i="3"/>
  <c r="E3" i="3"/>
  <c r="F3" i="3"/>
  <c r="D9" i="1"/>
  <c r="D8" i="1"/>
  <c r="C9" i="1"/>
  <c r="C8" i="1"/>
  <c r="B9" i="1"/>
  <c r="B8" i="1"/>
  <c r="E8" i="1"/>
  <c r="E9" i="1"/>
</calcChain>
</file>

<file path=xl/sharedStrings.xml><?xml version="1.0" encoding="utf-8"?>
<sst xmlns="http://schemas.openxmlformats.org/spreadsheetml/2006/main" count="26" uniqueCount="22">
  <si>
    <t>condensed</t>
  </si>
  <si>
    <t>not condensed</t>
  </si>
  <si>
    <t>661/662 MUT</t>
  </si>
  <si>
    <t>661/662 WT</t>
  </si>
  <si>
    <t>180/181 MUT</t>
  </si>
  <si>
    <t>180/181 WT</t>
  </si>
  <si>
    <t>total cells from imageJ</t>
  </si>
  <si>
    <t>percent PH3 positive &amp; condensed</t>
  </si>
  <si>
    <t>DAPI of PH3 pos counts</t>
  </si>
  <si>
    <t>percent PH3 positive &amp; not condensed</t>
  </si>
  <si>
    <r>
      <t xml:space="preserve">14 </t>
    </r>
    <r>
      <rPr>
        <i/>
        <sz val="9"/>
        <rFont val="Arial"/>
      </rPr>
      <t>dppYthdc2</t>
    </r>
    <r>
      <rPr>
        <i/>
        <vertAlign val="superscript"/>
        <sz val="9"/>
        <rFont val="Arial"/>
      </rPr>
      <t>+/+</t>
    </r>
  </si>
  <si>
    <r>
      <t xml:space="preserve">15 </t>
    </r>
    <r>
      <rPr>
        <i/>
        <sz val="9"/>
        <rFont val="Arial"/>
      </rPr>
      <t>dpp Ythdc2</t>
    </r>
    <r>
      <rPr>
        <i/>
        <vertAlign val="superscript"/>
        <sz val="9"/>
        <rFont val="Arial"/>
      </rPr>
      <t>+/+</t>
    </r>
  </si>
  <si>
    <r>
      <t xml:space="preserve">14 </t>
    </r>
    <r>
      <rPr>
        <i/>
        <sz val="9"/>
        <rFont val="Arial"/>
      </rPr>
      <t>dpp Ythdc2</t>
    </r>
    <r>
      <rPr>
        <i/>
        <vertAlign val="superscript"/>
        <sz val="9"/>
        <rFont val="Arial"/>
      </rPr>
      <t>ketu/ketu</t>
    </r>
  </si>
  <si>
    <r>
      <t xml:space="preserve">15 </t>
    </r>
    <r>
      <rPr>
        <i/>
        <sz val="9"/>
        <rFont val="Arial"/>
      </rPr>
      <t>dpp Ythdc2</t>
    </r>
    <r>
      <rPr>
        <i/>
        <vertAlign val="superscript"/>
        <sz val="9"/>
        <rFont val="Arial"/>
      </rPr>
      <t>ketu/ketu</t>
    </r>
  </si>
  <si>
    <t>Mouse name</t>
  </si>
  <si>
    <t>Number of strongly pH3-positive cells with DAPI staining indicative of condensed chromatin</t>
  </si>
  <si>
    <t>Number of strongly pH3-positive cells with DAPI staining indicative of not condensed chromatin</t>
  </si>
  <si>
    <t>Percent of strongly pH3-positive cells with DAPI staining indicative of condensed chromatin</t>
  </si>
  <si>
    <t>Percent of strongly pH3-positive cells with DAPI staining indicative of not condensed chromatin</t>
  </si>
  <si>
    <t>Total cells</t>
  </si>
  <si>
    <t>p-value (two-sided Student’s t test comparing wild type and mutant)</t>
  </si>
  <si>
    <t>Figure 4−Source Data 1. Quantification of pH3 immunofluorescence plotted in Figure 4D.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</si>
</sst>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name val="Arial"/>
    </font>
    <font>
      <i/>
      <sz val="9"/>
      <name val="Arial"/>
    </font>
    <font>
      <i/>
      <vertAlign val="superscript"/>
      <sz val="9"/>
      <name val="Arial"/>
    </font>
    <font>
      <sz val="9"/>
      <color theme="1"/>
      <name val="Arial"/>
    </font>
    <font>
      <b/>
      <sz val="9"/>
      <color rgb="FF000000"/>
      <name val="Arial"/>
    </font>
    <font>
      <sz val="9"/>
      <color rgb="FF00000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3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3" fillId="0" borderId="0" xfId="0" applyFont="1" applyAlignment="1">
      <alignment horizontal="left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="150" zoomScaleNormal="150" zoomScalePageLayoutView="150" workbookViewId="0">
      <selection sqref="A1:E9"/>
    </sheetView>
  </sheetViews>
  <sheetFormatPr baseColWidth="10" defaultColWidth="8.83203125" defaultRowHeight="11" x14ac:dyDescent="0"/>
  <cols>
    <col min="1" max="1" width="33.83203125" style="2" customWidth="1"/>
    <col min="2" max="2" width="12.33203125" style="2" bestFit="1" customWidth="1"/>
    <col min="3" max="6" width="12" style="2" bestFit="1" customWidth="1"/>
    <col min="7" max="7" width="6.6640625" style="2" bestFit="1" customWidth="1"/>
    <col min="8" max="9" width="12" style="2" bestFit="1" customWidth="1"/>
    <col min="10" max="16384" width="8.83203125" style="2"/>
  </cols>
  <sheetData>
    <row r="1" spans="1:8">
      <c r="A1" s="2" t="s">
        <v>8</v>
      </c>
      <c r="B1" s="2" t="s">
        <v>5</v>
      </c>
      <c r="C1" s="2" t="s">
        <v>3</v>
      </c>
      <c r="D1" s="2" t="s">
        <v>4</v>
      </c>
      <c r="E1" s="2" t="s">
        <v>2</v>
      </c>
    </row>
    <row r="2" spans="1:8">
      <c r="A2" s="2" t="s">
        <v>0</v>
      </c>
      <c r="B2" s="2">
        <v>227</v>
      </c>
      <c r="C2" s="2">
        <v>236</v>
      </c>
      <c r="D2" s="2">
        <v>988</v>
      </c>
      <c r="E2" s="2">
        <v>1159</v>
      </c>
    </row>
    <row r="3" spans="1:8">
      <c r="A3" s="2" t="s">
        <v>1</v>
      </c>
      <c r="B3" s="2">
        <v>56</v>
      </c>
      <c r="C3" s="2">
        <v>45</v>
      </c>
      <c r="D3" s="2">
        <v>43</v>
      </c>
      <c r="E3" s="2">
        <v>77</v>
      </c>
    </row>
    <row r="4" spans="1:8">
      <c r="A4" s="2" t="s">
        <v>6</v>
      </c>
      <c r="B4" s="2">
        <v>52631</v>
      </c>
      <c r="C4" s="2">
        <v>62986</v>
      </c>
      <c r="D4" s="2">
        <v>40960</v>
      </c>
      <c r="E4" s="2">
        <v>41538</v>
      </c>
    </row>
    <row r="6" spans="1:8">
      <c r="H6" s="1"/>
    </row>
    <row r="7" spans="1:8" ht="12">
      <c r="B7" s="1" t="s">
        <v>10</v>
      </c>
      <c r="C7" s="1" t="s">
        <v>11</v>
      </c>
      <c r="D7" s="1" t="s">
        <v>12</v>
      </c>
      <c r="E7" s="1" t="s">
        <v>13</v>
      </c>
      <c r="H7" s="1"/>
    </row>
    <row r="8" spans="1:8">
      <c r="A8" s="2" t="s">
        <v>9</v>
      </c>
      <c r="B8" s="2">
        <f>B3*100/B4</f>
        <v>0.10640117041287454</v>
      </c>
      <c r="C8" s="2">
        <f>C3*100/C4</f>
        <v>7.1444447972565328E-2</v>
      </c>
      <c r="D8" s="2">
        <f>D3*100/D4</f>
        <v>0.10498046875</v>
      </c>
      <c r="E8" s="2">
        <f>E3*100/E4</f>
        <v>0.18537243006403775</v>
      </c>
      <c r="H8" s="1"/>
    </row>
    <row r="9" spans="1:8">
      <c r="A9" s="2" t="s">
        <v>7</v>
      </c>
      <c r="B9" s="2">
        <f>B2*100/B4</f>
        <v>0.43130474435218785</v>
      </c>
      <c r="C9" s="2">
        <f>C2*100/C4</f>
        <v>0.37468643825612041</v>
      </c>
      <c r="D9" s="2">
        <f>D2*100/D4</f>
        <v>2.412109375</v>
      </c>
      <c r="E9" s="2">
        <f>E2*100/E4</f>
        <v>2.7902161875872693</v>
      </c>
      <c r="H9" s="1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zoomScale="200" zoomScaleNormal="200" zoomScalePageLayoutView="200" workbookViewId="0"/>
  </sheetViews>
  <sheetFormatPr baseColWidth="10" defaultRowHeight="11" x14ac:dyDescent="0"/>
  <cols>
    <col min="1" max="1" width="14.1640625" style="2" customWidth="1"/>
    <col min="2" max="2" width="15.5" style="2" customWidth="1"/>
    <col min="3" max="3" width="13.33203125" style="2" customWidth="1"/>
    <col min="4" max="6" width="11" style="2" bestFit="1" customWidth="1"/>
    <col min="7" max="7" width="10.83203125" style="2"/>
    <col min="8" max="9" width="11" style="2" bestFit="1" customWidth="1"/>
    <col min="10" max="16384" width="10.83203125" style="2"/>
  </cols>
  <sheetData>
    <row r="1" spans="1:6">
      <c r="A1" s="3" t="s">
        <v>21</v>
      </c>
      <c r="B1" s="4"/>
      <c r="C1" s="4"/>
      <c r="D1" s="4"/>
      <c r="E1" s="4"/>
      <c r="F1" s="4"/>
    </row>
    <row r="2" spans="1:6" ht="100" thickBot="1">
      <c r="A2" s="5" t="s">
        <v>14</v>
      </c>
      <c r="B2" s="6" t="s">
        <v>15</v>
      </c>
      <c r="C2" s="6" t="s">
        <v>16</v>
      </c>
      <c r="D2" s="6" t="s">
        <v>19</v>
      </c>
      <c r="E2" s="6" t="s">
        <v>17</v>
      </c>
      <c r="F2" s="6" t="s">
        <v>18</v>
      </c>
    </row>
    <row r="3" spans="1:6" ht="12">
      <c r="A3" s="7" t="s">
        <v>10</v>
      </c>
      <c r="B3" s="4">
        <v>227</v>
      </c>
      <c r="C3" s="4">
        <v>56</v>
      </c>
      <c r="D3" s="4">
        <v>52631</v>
      </c>
      <c r="E3" s="4">
        <f>B3*100/D3</f>
        <v>0.43130474435218785</v>
      </c>
      <c r="F3" s="4">
        <f>C3*100/D3</f>
        <v>0.10640117041287454</v>
      </c>
    </row>
    <row r="4" spans="1:6" ht="12">
      <c r="A4" s="7" t="s">
        <v>11</v>
      </c>
      <c r="B4" s="4">
        <v>236</v>
      </c>
      <c r="C4" s="4">
        <v>45</v>
      </c>
      <c r="D4" s="4">
        <v>62986</v>
      </c>
      <c r="E4" s="4">
        <f>B4*100/D4</f>
        <v>0.37468643825612041</v>
      </c>
      <c r="F4" s="4">
        <f>C4*100/D4</f>
        <v>7.1444447972565328E-2</v>
      </c>
    </row>
    <row r="5" spans="1:6" ht="12">
      <c r="A5" s="7" t="s">
        <v>12</v>
      </c>
      <c r="B5" s="4">
        <v>988</v>
      </c>
      <c r="C5" s="4">
        <v>43</v>
      </c>
      <c r="D5" s="4">
        <v>40960</v>
      </c>
      <c r="E5" s="4">
        <f>B5*100/D5</f>
        <v>2.412109375</v>
      </c>
      <c r="F5" s="4">
        <f>C5*100/D5</f>
        <v>0.10498046875</v>
      </c>
    </row>
    <row r="6" spans="1:6" ht="12">
      <c r="A6" s="7" t="s">
        <v>13</v>
      </c>
      <c r="B6" s="4">
        <v>1159</v>
      </c>
      <c r="C6" s="4">
        <v>77</v>
      </c>
      <c r="D6" s="4">
        <v>41538</v>
      </c>
      <c r="E6" s="4">
        <f>B6*100/D6</f>
        <v>2.7902161875872693</v>
      </c>
      <c r="F6" s="4">
        <f>C6*100/D6</f>
        <v>0.18537243006403775</v>
      </c>
    </row>
    <row r="8" spans="1:6" ht="44">
      <c r="A8" s="8" t="s">
        <v>20</v>
      </c>
      <c r="B8" s="4"/>
      <c r="C8" s="4"/>
      <c r="D8" s="4"/>
      <c r="E8" s="4">
        <v>7.4779945219419566E-3</v>
      </c>
      <c r="F8" s="4">
        <v>0.32797114627766066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DAPI counts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MBEditsFigureLegend</dc:creator>
  <cp:lastModifiedBy>Jain, Devanshi/Sloan Kettering Institute</cp:lastModifiedBy>
  <dcterms:created xsi:type="dcterms:W3CDTF">2017-10-26T18:25:40Z</dcterms:created>
  <dcterms:modified xsi:type="dcterms:W3CDTF">2017-12-20T19:43:01Z</dcterms:modified>
</cp:coreProperties>
</file>