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4180" tabRatio="500"/>
  </bookViews>
  <sheets>
    <sheet name="data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F13" i="1"/>
  <c r="E13" i="1"/>
  <c r="F6" i="1"/>
  <c r="E6" i="1"/>
  <c r="C13" i="1"/>
  <c r="D13" i="1"/>
  <c r="C6" i="1"/>
  <c r="D6" i="1"/>
  <c r="B13" i="1"/>
  <c r="B6" i="1"/>
</calcChain>
</file>

<file path=xl/sharedStrings.xml><?xml version="1.0" encoding="utf-8"?>
<sst xmlns="http://schemas.openxmlformats.org/spreadsheetml/2006/main" count="9" uniqueCount="9">
  <si>
    <t>WT1</t>
    <phoneticPr fontId="1"/>
  </si>
  <si>
    <t>KO1</t>
    <phoneticPr fontId="1"/>
  </si>
  <si>
    <t>WT2</t>
  </si>
  <si>
    <t>WT3</t>
  </si>
  <si>
    <t>KO2</t>
  </si>
  <si>
    <t>KO3</t>
  </si>
  <si>
    <t>cKO</t>
    <phoneticPr fontId="1"/>
  </si>
  <si>
    <t>WT</t>
    <phoneticPr fontId="1"/>
  </si>
  <si>
    <t>t.test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</si>
</sst>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4" fillId="0" borderId="0" xfId="0" applyFont="1" applyAlignment="1">
      <alignment horizontal="right" vertical="center"/>
    </xf>
  </cellXfs>
  <cellStyles count="1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ln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data!$I$2:$I$3</c:f>
                <c:numCache>
                  <c:formatCode>General</c:formatCode>
                  <c:ptCount val="2"/>
                  <c:pt idx="0">
                    <c:v>1.621353718</c:v>
                  </c:pt>
                  <c:pt idx="1">
                    <c:v>3.964807305</c:v>
                  </c:pt>
                </c:numCache>
              </c:numRef>
            </c:plus>
            <c:minus>
              <c:numRef>
                <c:f>data!$I$2:$I$3</c:f>
                <c:numCache>
                  <c:formatCode>General</c:formatCode>
                  <c:ptCount val="2"/>
                  <c:pt idx="0">
                    <c:v>1.621353718</c:v>
                  </c:pt>
                  <c:pt idx="1">
                    <c:v>3.964807305</c:v>
                  </c:pt>
                </c:numCache>
              </c:numRef>
            </c:minus>
            <c:spPr>
              <a:ln w="38100" cmpd="sng"/>
            </c:spPr>
          </c:errBars>
          <c:cat>
            <c:strRef>
              <c:f>data!$G$2:$G$3</c:f>
              <c:strCache>
                <c:ptCount val="2"/>
                <c:pt idx="0">
                  <c:v>WT</c:v>
                </c:pt>
                <c:pt idx="1">
                  <c:v>cKO</c:v>
                </c:pt>
              </c:strCache>
            </c:strRef>
          </c:cat>
          <c:val>
            <c:numRef>
              <c:f>data!$H$2:$H$3</c:f>
              <c:numCache>
                <c:formatCode>General</c:formatCode>
                <c:ptCount val="2"/>
                <c:pt idx="0">
                  <c:v>9.916666667</c:v>
                </c:pt>
                <c:pt idx="1">
                  <c:v>26.91666667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47152744"/>
        <c:axId val="2147262136"/>
      </c:barChart>
      <c:catAx>
        <c:axId val="21471527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800" baseline="0">
                <a:latin typeface="Arial"/>
              </a:defRPr>
            </a:pPr>
            <a:endParaRPr lang="ja-JP"/>
          </a:p>
        </c:txPr>
        <c:crossAx val="2147262136"/>
        <c:crosses val="autoZero"/>
        <c:auto val="1"/>
        <c:lblAlgn val="ctr"/>
        <c:lblOffset val="100"/>
        <c:noMultiLvlLbl val="0"/>
      </c:catAx>
      <c:valAx>
        <c:axId val="2147262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"/>
              </a:defRPr>
            </a:pPr>
            <a:endParaRPr lang="ja-JP"/>
          </a:p>
        </c:txPr>
        <c:crossAx val="2147152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927100</xdr:colOff>
      <xdr:row>7</xdr:row>
      <xdr:rowOff>114300</xdr:rowOff>
    </xdr:from>
    <xdr:to>
      <xdr:col>8</xdr:col>
      <xdr:colOff>838200</xdr:colOff>
      <xdr:row>19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A17" sqref="A17"/>
    </sheetView>
  </sheetViews>
  <sheetFormatPr baseColWidth="12" defaultRowHeight="18" x14ac:dyDescent="0"/>
  <sheetData>
    <row r="1" spans="1:9">
      <c r="B1" t="s">
        <v>0</v>
      </c>
      <c r="C1" t="s">
        <v>2</v>
      </c>
      <c r="D1" t="s">
        <v>3</v>
      </c>
    </row>
    <row r="2" spans="1:9">
      <c r="B2">
        <v>10.023</v>
      </c>
      <c r="C2">
        <v>12.329000000000001</v>
      </c>
      <c r="D2">
        <v>11.023400000000001</v>
      </c>
      <c r="G2" s="1" t="s">
        <v>7</v>
      </c>
      <c r="H2" s="1">
        <v>9.9166666669999994</v>
      </c>
      <c r="I2" s="1">
        <v>1.6213537179999999</v>
      </c>
    </row>
    <row r="3" spans="1:9">
      <c r="B3">
        <v>11.532</v>
      </c>
      <c r="C3">
        <v>9.8275000000000006</v>
      </c>
      <c r="D3">
        <v>9.1722999999999999</v>
      </c>
      <c r="G3" s="1" t="s">
        <v>6</v>
      </c>
      <c r="H3" s="1">
        <v>26.916666670000001</v>
      </c>
      <c r="I3" s="1">
        <v>3.9648073049999999</v>
      </c>
    </row>
    <row r="4" spans="1:9">
      <c r="B4">
        <v>13.372</v>
      </c>
      <c r="C4">
        <v>8.3726000000000003</v>
      </c>
      <c r="D4">
        <v>8.1294000000000004</v>
      </c>
    </row>
    <row r="5" spans="1:9">
      <c r="B5">
        <v>8.3851999999999993</v>
      </c>
      <c r="C5">
        <v>10.1828</v>
      </c>
      <c r="D5">
        <v>10.827400000000001</v>
      </c>
    </row>
    <row r="6" spans="1:9">
      <c r="B6">
        <f>AVERAGE(B2:B5)</f>
        <v>10.828049999999999</v>
      </c>
      <c r="C6">
        <f t="shared" ref="C6:D6" si="0">AVERAGE(C2:C5)</f>
        <v>10.177975</v>
      </c>
      <c r="D6">
        <f t="shared" si="0"/>
        <v>9.7881250000000009</v>
      </c>
      <c r="E6">
        <f>AVERAGE(B2:D5)</f>
        <v>10.264716666666667</v>
      </c>
      <c r="F6">
        <f>STDEV(B2:D5)</f>
        <v>1.6386422011327928</v>
      </c>
    </row>
    <row r="8" spans="1:9">
      <c r="B8" t="s">
        <v>1</v>
      </c>
      <c r="C8" t="s">
        <v>4</v>
      </c>
      <c r="D8" t="s">
        <v>5</v>
      </c>
    </row>
    <row r="9" spans="1:9">
      <c r="B9">
        <v>26.832899999999999</v>
      </c>
      <c r="C9">
        <v>27.923400000000001</v>
      </c>
      <c r="D9">
        <v>23.423200000000001</v>
      </c>
    </row>
    <row r="10" spans="1:9">
      <c r="B10">
        <v>24.0213</v>
      </c>
      <c r="C10">
        <v>31.5748</v>
      </c>
      <c r="D10">
        <v>30.632899999999999</v>
      </c>
    </row>
    <row r="11" spans="1:9">
      <c r="B11">
        <v>35.7438</v>
      </c>
      <c r="C11">
        <v>25.537500000000001</v>
      </c>
      <c r="D11">
        <v>27.254300000000001</v>
      </c>
    </row>
    <row r="12" spans="1:9">
      <c r="B12">
        <v>20.932400000000001</v>
      </c>
      <c r="C12">
        <v>26.203099999999999</v>
      </c>
      <c r="D12">
        <v>29.3429</v>
      </c>
    </row>
    <row r="13" spans="1:9">
      <c r="B13">
        <f>AVERAGE(B9:B12)</f>
        <v>26.8826</v>
      </c>
      <c r="C13">
        <f t="shared" ref="C13:D13" si="1">AVERAGE(C9:C12)</f>
        <v>27.809699999999999</v>
      </c>
      <c r="D13">
        <f t="shared" si="1"/>
        <v>27.663325</v>
      </c>
      <c r="E13">
        <f>AVERAGE(B9:D12)</f>
        <v>27.451874999999998</v>
      </c>
      <c r="F13">
        <f>STDEV(B9:D12)</f>
        <v>3.9979633465337696</v>
      </c>
    </row>
    <row r="16" spans="1:9">
      <c r="A16" t="s">
        <v>8</v>
      </c>
      <c r="B16">
        <f>_xlfn.T.TEST(B2:D5,B9:D12,2,2)</f>
        <v>2.6746176713151354E-12</v>
      </c>
    </row>
  </sheetData>
  <phoneticPr fontId="1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本間 典子</dc:creator>
  <cp:lastModifiedBy>本間 典子</cp:lastModifiedBy>
  <dcterms:created xsi:type="dcterms:W3CDTF">2017-03-12T07:42:59Z</dcterms:created>
  <dcterms:modified xsi:type="dcterms:W3CDTF">2017-12-30T04:36:05Z</dcterms:modified>
</cp:coreProperties>
</file>