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yukikomy/Dropbox/Projects-papers/2017-nucleolus aging/nucleolus-aging MS/nucleolus-aging-revision/rDNA-Revision Figures/rDNA revision figure jpgs/"/>
    </mc:Choice>
  </mc:AlternateContent>
  <bookViews>
    <workbookView xWindow="5460" yWindow="780" windowWidth="26000" windowHeight="17220" tabRatio="500"/>
  </bookViews>
  <sheets>
    <sheet name="P0 yw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9" i="1" l="1"/>
  <c r="F177" i="1"/>
  <c r="G174" i="1"/>
  <c r="F172" i="1"/>
  <c r="G169" i="1"/>
  <c r="F167" i="1"/>
  <c r="G164" i="1"/>
  <c r="F162" i="1"/>
  <c r="G159" i="1"/>
  <c r="F157" i="1"/>
  <c r="G154" i="1"/>
  <c r="F152" i="1"/>
  <c r="G149" i="1"/>
  <c r="F147" i="1"/>
  <c r="G144" i="1"/>
  <c r="F142" i="1"/>
  <c r="G139" i="1"/>
  <c r="F137" i="1"/>
  <c r="G134" i="1"/>
  <c r="F132" i="1"/>
  <c r="G129" i="1"/>
  <c r="F127" i="1"/>
  <c r="G124" i="1"/>
  <c r="F122" i="1"/>
  <c r="G119" i="1"/>
  <c r="F117" i="1"/>
  <c r="G114" i="1"/>
  <c r="F112" i="1"/>
  <c r="G109" i="1"/>
  <c r="F107" i="1"/>
  <c r="G104" i="1"/>
  <c r="F102" i="1"/>
  <c r="G99" i="1"/>
  <c r="F97" i="1"/>
  <c r="G94" i="1"/>
  <c r="F92" i="1"/>
  <c r="G89" i="1"/>
  <c r="F87" i="1"/>
  <c r="G84" i="1"/>
  <c r="F82" i="1"/>
  <c r="G79" i="1"/>
  <c r="F77" i="1"/>
  <c r="G74" i="1"/>
  <c r="F72" i="1"/>
  <c r="G69" i="1"/>
  <c r="F67" i="1"/>
  <c r="G64" i="1"/>
  <c r="F62" i="1"/>
  <c r="G59" i="1"/>
  <c r="F57" i="1"/>
  <c r="G54" i="1"/>
  <c r="F52" i="1"/>
  <c r="G49" i="1"/>
  <c r="F47" i="1"/>
  <c r="G44" i="1"/>
  <c r="F42" i="1"/>
  <c r="G39" i="1"/>
  <c r="F37" i="1"/>
  <c r="G34" i="1"/>
  <c r="F32" i="1"/>
  <c r="G29" i="1"/>
  <c r="F27" i="1"/>
  <c r="G24" i="1"/>
  <c r="F22" i="1"/>
  <c r="G19" i="1"/>
  <c r="F17" i="1"/>
  <c r="G14" i="1"/>
  <c r="F12" i="1"/>
  <c r="G9" i="1"/>
  <c r="F7" i="1"/>
  <c r="G4" i="1"/>
  <c r="F2" i="1"/>
</calcChain>
</file>

<file path=xl/sharedStrings.xml><?xml version="1.0" encoding="utf-8"?>
<sst xmlns="http://schemas.openxmlformats.org/spreadsheetml/2006/main" count="414" uniqueCount="12">
  <si>
    <t>Y rDNA</t>
  </si>
  <si>
    <t>X rDNA</t>
  </si>
  <si>
    <t>Y IGS</t>
  </si>
  <si>
    <t>X IGS</t>
  </si>
  <si>
    <t>Area</t>
  </si>
  <si>
    <t>Mean</t>
  </si>
  <si>
    <t>Int Den</t>
  </si>
  <si>
    <t>rDNA Y/X Ratio</t>
  </si>
  <si>
    <t>IGS Y/X ratio</t>
  </si>
  <si>
    <t>0 days</t>
  </si>
  <si>
    <t>40 days</t>
  </si>
  <si>
    <t>Ybb-/X 
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</si>
</sst>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Font="1"/>
    <xf numFmtId="16" fontId="1" fillId="2" borderId="0" xfId="0" applyNumberFormat="1" applyFont="1" applyFill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6" fontId="1" fillId="2" borderId="0" xfId="0" applyNumberFormat="1" applyFont="1" applyFill="1" applyAlignment="1">
      <alignment horizont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5"/>
  <sheetViews>
    <sheetView tabSelected="1" topLeftCell="A11" workbookViewId="0">
      <selection activeCell="S1" sqref="S1:Y1048576"/>
    </sheetView>
  </sheetViews>
  <sheetFormatPr baseColWidth="10" defaultRowHeight="16" x14ac:dyDescent="0.2"/>
  <cols>
    <col min="1" max="1" width="12.1640625" style="5" bestFit="1" customWidth="1"/>
    <col min="2" max="5" width="10.83203125" style="2"/>
    <col min="6" max="6" width="14.33203125" style="2" bestFit="1" customWidth="1"/>
    <col min="7" max="14" width="10.83203125" style="2"/>
    <col min="15" max="15" width="13.33203125" style="2" bestFit="1" customWidth="1"/>
    <col min="16" max="23" width="10.83203125" style="2"/>
    <col min="24" max="24" width="13.33203125" style="2" bestFit="1" customWidth="1"/>
    <col min="25" max="16384" width="10.83203125" style="2"/>
  </cols>
  <sheetData>
    <row r="1" spans="1:25" ht="32" x14ac:dyDescent="0.2">
      <c r="A1" s="1" t="s">
        <v>9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J1" s="3" t="s">
        <v>10</v>
      </c>
      <c r="K1" s="4"/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S1" s="8" t="s">
        <v>11</v>
      </c>
      <c r="T1" s="4"/>
      <c r="U1" s="4" t="s">
        <v>4</v>
      </c>
      <c r="V1" s="4" t="s">
        <v>5</v>
      </c>
      <c r="W1" s="4" t="s">
        <v>6</v>
      </c>
      <c r="X1" s="4" t="s">
        <v>7</v>
      </c>
      <c r="Y1" s="4" t="s">
        <v>8</v>
      </c>
    </row>
    <row r="2" spans="1:25" x14ac:dyDescent="0.2">
      <c r="A2" s="5">
        <v>1</v>
      </c>
      <c r="B2" s="2" t="s">
        <v>0</v>
      </c>
      <c r="C2" s="2">
        <v>3.9E-2</v>
      </c>
      <c r="D2" s="2">
        <v>121.914</v>
      </c>
      <c r="E2" s="2">
        <v>4.7489999999999997</v>
      </c>
      <c r="F2" s="2">
        <f>E2/E3</f>
        <v>1.076382592928377</v>
      </c>
      <c r="J2" s="6">
        <v>1</v>
      </c>
      <c r="K2" s="4" t="s">
        <v>0</v>
      </c>
      <c r="L2" s="4">
        <v>0.32500000000000001</v>
      </c>
      <c r="M2" s="4">
        <v>102.979</v>
      </c>
      <c r="N2" s="4">
        <v>33.432000000000002</v>
      </c>
      <c r="O2" s="4">
        <v>0.67315010600000003</v>
      </c>
      <c r="P2" s="4"/>
      <c r="S2" s="6">
        <v>1</v>
      </c>
      <c r="T2" s="4" t="s">
        <v>0</v>
      </c>
      <c r="U2" s="4">
        <v>0.23400000000000001</v>
      </c>
      <c r="V2" s="4">
        <v>83.825999999999993</v>
      </c>
      <c r="W2" s="4">
        <v>19.655999999999999</v>
      </c>
      <c r="X2" s="4">
        <v>0.51279643100000005</v>
      </c>
      <c r="Y2" s="4"/>
    </row>
    <row r="3" spans="1:25" x14ac:dyDescent="0.2">
      <c r="B3" s="2" t="s">
        <v>1</v>
      </c>
      <c r="C3" s="2">
        <v>3.5999999999999997E-2</v>
      </c>
      <c r="D3" s="2">
        <v>121.021</v>
      </c>
      <c r="E3" s="2">
        <v>4.4119999999999999</v>
      </c>
      <c r="J3" s="6"/>
      <c r="K3" s="4" t="s">
        <v>1</v>
      </c>
      <c r="L3" s="4">
        <v>0.432</v>
      </c>
      <c r="M3" s="4">
        <v>114.916</v>
      </c>
      <c r="N3" s="4">
        <v>49.664999999999999</v>
      </c>
      <c r="O3" s="4"/>
      <c r="P3" s="4"/>
      <c r="S3" s="6"/>
      <c r="T3" s="4" t="s">
        <v>1</v>
      </c>
      <c r="U3" s="4">
        <v>0.34899999999999998</v>
      </c>
      <c r="V3" s="4">
        <v>109.809</v>
      </c>
      <c r="W3" s="4">
        <v>38.331000000000003</v>
      </c>
      <c r="X3" s="4"/>
      <c r="Y3" s="4"/>
    </row>
    <row r="4" spans="1:25" x14ac:dyDescent="0.2">
      <c r="B4" s="2" t="s">
        <v>2</v>
      </c>
      <c r="C4" s="2">
        <v>3.7999999999999999E-2</v>
      </c>
      <c r="D4" s="2">
        <v>115.271</v>
      </c>
      <c r="E4" s="2">
        <v>4.3780000000000001</v>
      </c>
      <c r="G4" s="2">
        <f>E4/E5</f>
        <v>2.5572429906542058</v>
      </c>
      <c r="J4" s="6"/>
      <c r="K4" s="4" t="s">
        <v>2</v>
      </c>
      <c r="L4" s="4">
        <v>0.29599999999999999</v>
      </c>
      <c r="M4" s="4">
        <v>92.897000000000006</v>
      </c>
      <c r="N4" s="4">
        <v>27.518000000000001</v>
      </c>
      <c r="O4" s="4"/>
      <c r="P4" s="4">
        <v>1.803040231</v>
      </c>
      <c r="S4" s="6"/>
      <c r="T4" s="4" t="s">
        <v>2</v>
      </c>
      <c r="U4" s="4">
        <v>0.19600000000000001</v>
      </c>
      <c r="V4" s="4">
        <v>62.945</v>
      </c>
      <c r="W4" s="4">
        <v>12.308</v>
      </c>
      <c r="X4" s="4"/>
      <c r="Y4" s="4">
        <v>0.429179162</v>
      </c>
    </row>
    <row r="5" spans="1:25" x14ac:dyDescent="0.2">
      <c r="B5" s="2" t="s">
        <v>3</v>
      </c>
      <c r="C5" s="2">
        <v>1.9E-2</v>
      </c>
      <c r="D5" s="2">
        <v>88.646000000000001</v>
      </c>
      <c r="E5" s="2">
        <v>1.712</v>
      </c>
      <c r="J5" s="6"/>
      <c r="K5" s="4" t="s">
        <v>3</v>
      </c>
      <c r="L5" s="4">
        <v>0.20399999999999999</v>
      </c>
      <c r="M5" s="4">
        <v>74.655000000000001</v>
      </c>
      <c r="N5" s="4">
        <v>15.262</v>
      </c>
      <c r="O5" s="4"/>
      <c r="P5" s="4"/>
      <c r="S5" s="6"/>
      <c r="T5" s="4" t="s">
        <v>3</v>
      </c>
      <c r="U5" s="4">
        <v>0.32800000000000001</v>
      </c>
      <c r="V5" s="4">
        <v>87.457999999999998</v>
      </c>
      <c r="W5" s="4">
        <v>28.678000000000001</v>
      </c>
      <c r="X5" s="4"/>
      <c r="Y5" s="4"/>
    </row>
    <row r="6" spans="1:25" x14ac:dyDescent="0.2">
      <c r="J6" s="6"/>
      <c r="K6" s="4"/>
      <c r="L6" s="4"/>
      <c r="M6" s="4"/>
      <c r="N6" s="4"/>
      <c r="O6" s="4"/>
      <c r="P6" s="4"/>
      <c r="S6" s="6"/>
      <c r="T6" s="4"/>
      <c r="U6" s="4"/>
      <c r="V6" s="4"/>
      <c r="W6" s="4"/>
      <c r="X6" s="4"/>
      <c r="Y6" s="4"/>
    </row>
    <row r="7" spans="1:25" x14ac:dyDescent="0.2">
      <c r="A7" s="5">
        <v>2</v>
      </c>
      <c r="B7" s="2" t="s">
        <v>0</v>
      </c>
      <c r="C7" s="2">
        <v>3.2000000000000001E-2</v>
      </c>
      <c r="D7" s="2">
        <v>141.292</v>
      </c>
      <c r="E7" s="2">
        <v>4.569</v>
      </c>
      <c r="F7" s="2">
        <f>E7/E8</f>
        <v>1.504445176160685</v>
      </c>
      <c r="J7" s="6">
        <v>2</v>
      </c>
      <c r="K7" s="4" t="s">
        <v>0</v>
      </c>
      <c r="L7" s="4">
        <v>0.249</v>
      </c>
      <c r="M7" s="4">
        <v>92.718000000000004</v>
      </c>
      <c r="N7" s="4">
        <v>23.119</v>
      </c>
      <c r="O7" s="4">
        <v>0.422712645</v>
      </c>
      <c r="P7" s="4"/>
      <c r="S7" s="6">
        <v>2</v>
      </c>
      <c r="T7" s="4" t="s">
        <v>0</v>
      </c>
      <c r="U7" s="4">
        <v>0.249</v>
      </c>
      <c r="V7" s="4">
        <v>53.966000000000001</v>
      </c>
      <c r="W7" s="4">
        <v>13.433</v>
      </c>
      <c r="X7" s="4">
        <v>0.39176971500000002</v>
      </c>
      <c r="Y7" s="4"/>
    </row>
    <row r="8" spans="1:25" x14ac:dyDescent="0.2">
      <c r="B8" s="2" t="s">
        <v>1</v>
      </c>
      <c r="C8" s="2">
        <v>2.5000000000000001E-2</v>
      </c>
      <c r="D8" s="2">
        <v>121.173</v>
      </c>
      <c r="E8" s="2">
        <v>3.0369999999999999</v>
      </c>
      <c r="J8" s="6"/>
      <c r="K8" s="4" t="s">
        <v>1</v>
      </c>
      <c r="L8" s="4">
        <v>0.45</v>
      </c>
      <c r="M8" s="4">
        <v>121.57299999999999</v>
      </c>
      <c r="N8" s="4">
        <v>54.692</v>
      </c>
      <c r="O8" s="4"/>
      <c r="P8" s="4"/>
      <c r="S8" s="6"/>
      <c r="T8" s="4" t="s">
        <v>1</v>
      </c>
      <c r="U8" s="4">
        <v>0.45200000000000001</v>
      </c>
      <c r="V8" s="4">
        <v>75.924999999999997</v>
      </c>
      <c r="W8" s="4">
        <v>34.287999999999997</v>
      </c>
      <c r="X8" s="4"/>
      <c r="Y8" s="4"/>
    </row>
    <row r="9" spans="1:25" x14ac:dyDescent="0.2">
      <c r="B9" s="2" t="s">
        <v>2</v>
      </c>
      <c r="C9" s="2">
        <v>3.6999999999999998E-2</v>
      </c>
      <c r="D9" s="2">
        <v>128.09700000000001</v>
      </c>
      <c r="E9" s="2">
        <v>4.726</v>
      </c>
      <c r="G9" s="2">
        <f>E9/E10</f>
        <v>3.0828440965427268</v>
      </c>
      <c r="J9" s="6"/>
      <c r="K9" s="4" t="s">
        <v>2</v>
      </c>
      <c r="L9" s="4">
        <v>0.434</v>
      </c>
      <c r="M9" s="4">
        <v>87.694999999999993</v>
      </c>
      <c r="N9" s="4">
        <v>38.052999999999997</v>
      </c>
      <c r="O9" s="4"/>
      <c r="P9" s="4">
        <v>1.637744782</v>
      </c>
      <c r="S9" s="6"/>
      <c r="T9" s="4" t="s">
        <v>2</v>
      </c>
      <c r="U9" s="4">
        <v>0.10100000000000001</v>
      </c>
      <c r="V9" s="4">
        <v>60.124000000000002</v>
      </c>
      <c r="W9" s="4">
        <v>6.0609999999999999</v>
      </c>
      <c r="X9" s="4"/>
      <c r="Y9" s="4">
        <v>0.29972307399999998</v>
      </c>
    </row>
    <row r="10" spans="1:25" x14ac:dyDescent="0.2">
      <c r="B10" s="2" t="s">
        <v>3</v>
      </c>
      <c r="C10" s="2">
        <v>1.7000000000000001E-2</v>
      </c>
      <c r="D10" s="2">
        <v>91.713999999999999</v>
      </c>
      <c r="E10" s="2">
        <v>1.5329999999999999</v>
      </c>
      <c r="J10" s="6"/>
      <c r="K10" s="4" t="s">
        <v>3</v>
      </c>
      <c r="L10" s="4">
        <v>0.32800000000000001</v>
      </c>
      <c r="M10" s="4">
        <v>70.858000000000004</v>
      </c>
      <c r="N10" s="4">
        <v>23.234999999999999</v>
      </c>
      <c r="O10" s="4"/>
      <c r="P10" s="4"/>
      <c r="S10" s="6"/>
      <c r="T10" s="4" t="s">
        <v>3</v>
      </c>
      <c r="U10" s="4">
        <v>0.28999999999999998</v>
      </c>
      <c r="V10" s="4">
        <v>69.747</v>
      </c>
      <c r="W10" s="4">
        <v>20.222000000000001</v>
      </c>
      <c r="X10" s="4"/>
      <c r="Y10" s="4"/>
    </row>
    <row r="11" spans="1:25" x14ac:dyDescent="0.2">
      <c r="J11" s="6"/>
      <c r="K11" s="4"/>
      <c r="L11" s="4"/>
      <c r="M11" s="4"/>
      <c r="N11" s="4"/>
      <c r="O11" s="4"/>
      <c r="P11" s="4"/>
      <c r="S11" s="6"/>
      <c r="T11" s="4"/>
      <c r="U11" s="4"/>
      <c r="V11" s="4"/>
      <c r="W11" s="4"/>
      <c r="X11" s="4"/>
      <c r="Y11" s="4"/>
    </row>
    <row r="12" spans="1:25" x14ac:dyDescent="0.2">
      <c r="A12" s="5">
        <v>3</v>
      </c>
      <c r="B12" s="2" t="s">
        <v>0</v>
      </c>
      <c r="C12" s="2">
        <v>5.3999999999999999E-2</v>
      </c>
      <c r="D12" s="2">
        <v>134.631</v>
      </c>
      <c r="E12" s="2">
        <v>7.3330000000000002</v>
      </c>
      <c r="F12" s="2">
        <f>E12/E13</f>
        <v>1.2784170153417016</v>
      </c>
      <c r="J12" s="6">
        <v>3</v>
      </c>
      <c r="K12" s="4" t="s">
        <v>0</v>
      </c>
      <c r="L12" s="4">
        <v>0.27500000000000002</v>
      </c>
      <c r="M12" s="4">
        <v>76.614999999999995</v>
      </c>
      <c r="N12" s="4">
        <v>21.065999999999999</v>
      </c>
      <c r="O12" s="4">
        <v>0.64268716800000003</v>
      </c>
      <c r="P12" s="4"/>
      <c r="S12" s="6">
        <v>3</v>
      </c>
      <c r="T12" s="4" t="s">
        <v>0</v>
      </c>
      <c r="U12" s="4">
        <v>0.24399999999999999</v>
      </c>
      <c r="V12" s="4">
        <v>64.593000000000004</v>
      </c>
      <c r="W12" s="4">
        <v>15.776999999999999</v>
      </c>
      <c r="X12" s="4">
        <v>0.42908428300000001</v>
      </c>
      <c r="Y12" s="4"/>
    </row>
    <row r="13" spans="1:25" x14ac:dyDescent="0.2">
      <c r="B13" s="2" t="s">
        <v>1</v>
      </c>
      <c r="C13" s="2">
        <v>4.9000000000000002E-2</v>
      </c>
      <c r="D13" s="2">
        <v>116.956</v>
      </c>
      <c r="E13" s="2">
        <v>5.7359999999999998</v>
      </c>
      <c r="J13" s="6"/>
      <c r="K13" s="4" t="s">
        <v>1</v>
      </c>
      <c r="L13" s="4">
        <v>0.40100000000000002</v>
      </c>
      <c r="M13" s="4">
        <v>81.799000000000007</v>
      </c>
      <c r="N13" s="4">
        <v>32.777999999999999</v>
      </c>
      <c r="O13" s="4"/>
      <c r="P13" s="4"/>
      <c r="S13" s="6"/>
      <c r="T13" s="4" t="s">
        <v>1</v>
      </c>
      <c r="U13" s="4">
        <v>0.38500000000000001</v>
      </c>
      <c r="V13" s="4">
        <v>95.536000000000001</v>
      </c>
      <c r="W13" s="4">
        <v>36.768999999999998</v>
      </c>
      <c r="X13" s="4"/>
      <c r="Y13" s="4"/>
    </row>
    <row r="14" spans="1:25" x14ac:dyDescent="0.2">
      <c r="B14" s="2" t="s">
        <v>2</v>
      </c>
      <c r="C14" s="2">
        <v>4.7E-2</v>
      </c>
      <c r="D14" s="2">
        <v>161</v>
      </c>
      <c r="E14" s="2">
        <v>7.4939999999999998</v>
      </c>
      <c r="G14" s="2">
        <f>E14/E15</f>
        <v>2.1677755279143764</v>
      </c>
      <c r="J14" s="6"/>
      <c r="K14" s="4" t="s">
        <v>2</v>
      </c>
      <c r="L14" s="4">
        <v>0.33400000000000002</v>
      </c>
      <c r="M14" s="4">
        <v>80.218999999999994</v>
      </c>
      <c r="N14" s="4">
        <v>26.783000000000001</v>
      </c>
      <c r="O14" s="4"/>
      <c r="P14" s="4">
        <v>1.42447612</v>
      </c>
      <c r="S14" s="6"/>
      <c r="T14" s="4" t="s">
        <v>2</v>
      </c>
      <c r="U14" s="4">
        <v>0.115</v>
      </c>
      <c r="V14" s="4">
        <v>59.552999999999997</v>
      </c>
      <c r="W14" s="4">
        <v>6.83</v>
      </c>
      <c r="X14" s="4"/>
      <c r="Y14" s="4">
        <v>0.28945584000000002</v>
      </c>
    </row>
    <row r="15" spans="1:25" x14ac:dyDescent="0.2">
      <c r="B15" s="2" t="s">
        <v>3</v>
      </c>
      <c r="C15" s="2">
        <v>0.03</v>
      </c>
      <c r="D15" s="2">
        <v>116.696</v>
      </c>
      <c r="E15" s="2">
        <v>3.4569999999999999</v>
      </c>
      <c r="J15" s="6"/>
      <c r="K15" s="4" t="s">
        <v>3</v>
      </c>
      <c r="L15" s="4">
        <v>0.29799999999999999</v>
      </c>
      <c r="M15" s="4">
        <v>63.057000000000002</v>
      </c>
      <c r="N15" s="4">
        <v>18.802</v>
      </c>
      <c r="O15" s="4"/>
      <c r="P15" s="4"/>
      <c r="S15" s="6"/>
      <c r="T15" s="4" t="s">
        <v>3</v>
      </c>
      <c r="U15" s="4">
        <v>0.28100000000000003</v>
      </c>
      <c r="V15" s="4">
        <v>83.831999999999994</v>
      </c>
      <c r="W15" s="4">
        <v>23.596</v>
      </c>
      <c r="X15" s="4"/>
      <c r="Y15" s="4"/>
    </row>
    <row r="16" spans="1:25" x14ac:dyDescent="0.2">
      <c r="J16" s="6"/>
      <c r="K16" s="4"/>
      <c r="L16" s="4"/>
      <c r="M16" s="4"/>
      <c r="N16" s="4"/>
      <c r="O16" s="4"/>
      <c r="P16" s="4"/>
      <c r="S16" s="4"/>
      <c r="T16" s="4"/>
      <c r="U16" s="4"/>
      <c r="V16" s="4"/>
      <c r="W16" s="4"/>
      <c r="X16" s="4"/>
      <c r="Y16" s="4"/>
    </row>
    <row r="17" spans="1:25" x14ac:dyDescent="0.2">
      <c r="A17" s="5">
        <v>4</v>
      </c>
      <c r="B17" s="2" t="s">
        <v>0</v>
      </c>
      <c r="C17" s="2">
        <v>4.1000000000000002E-2</v>
      </c>
      <c r="D17" s="2">
        <v>87.997</v>
      </c>
      <c r="E17" s="2">
        <v>3.581</v>
      </c>
      <c r="F17" s="2">
        <f>E17/E18</f>
        <v>1.3610794374762449</v>
      </c>
      <c r="J17" s="6">
        <v>4</v>
      </c>
      <c r="K17" s="4" t="s">
        <v>0</v>
      </c>
      <c r="L17" s="4">
        <v>0.218</v>
      </c>
      <c r="M17" s="4">
        <v>81.052999999999997</v>
      </c>
      <c r="N17" s="4">
        <v>17.695</v>
      </c>
      <c r="O17" s="4">
        <v>0.48690220699999998</v>
      </c>
      <c r="P17" s="4"/>
      <c r="S17" s="6">
        <v>4</v>
      </c>
      <c r="T17" s="4" t="s">
        <v>0</v>
      </c>
      <c r="U17" s="4">
        <v>6.3E-2</v>
      </c>
      <c r="V17" s="4">
        <v>67.244</v>
      </c>
      <c r="W17" s="4">
        <v>4.2679999999999998</v>
      </c>
      <c r="X17" s="4">
        <v>0.40979356700000003</v>
      </c>
      <c r="Y17" s="4"/>
    </row>
    <row r="18" spans="1:25" x14ac:dyDescent="0.2">
      <c r="B18" s="2" t="s">
        <v>1</v>
      </c>
      <c r="C18" s="2">
        <v>2.9000000000000001E-2</v>
      </c>
      <c r="D18" s="2">
        <v>91.509</v>
      </c>
      <c r="E18" s="2">
        <v>2.6309999999999998</v>
      </c>
      <c r="J18" s="6"/>
      <c r="K18" s="4" t="s">
        <v>1</v>
      </c>
      <c r="L18" s="4">
        <v>0.40600000000000003</v>
      </c>
      <c r="M18" s="4">
        <v>89.576999999999998</v>
      </c>
      <c r="N18" s="4">
        <v>36.341999999999999</v>
      </c>
      <c r="O18" s="4"/>
      <c r="P18" s="4"/>
      <c r="S18" s="6"/>
      <c r="T18" s="4" t="s">
        <v>1</v>
      </c>
      <c r="U18" s="4">
        <v>0.11600000000000001</v>
      </c>
      <c r="V18" s="4">
        <v>89.456999999999994</v>
      </c>
      <c r="W18" s="4">
        <v>10.414999999999999</v>
      </c>
      <c r="X18" s="4"/>
      <c r="Y18" s="4"/>
    </row>
    <row r="19" spans="1:25" x14ac:dyDescent="0.2">
      <c r="B19" s="2" t="s">
        <v>2</v>
      </c>
      <c r="C19" s="2">
        <v>2.9000000000000001E-2</v>
      </c>
      <c r="D19" s="2">
        <v>141.904</v>
      </c>
      <c r="E19" s="2">
        <v>4.173</v>
      </c>
      <c r="G19" s="2">
        <f>E19/E20</f>
        <v>2.9978448275862073</v>
      </c>
      <c r="J19" s="6"/>
      <c r="K19" s="4" t="s">
        <v>2</v>
      </c>
      <c r="L19" s="4">
        <v>0.436</v>
      </c>
      <c r="M19" s="4">
        <v>62.561</v>
      </c>
      <c r="N19" s="4">
        <v>27.248000000000001</v>
      </c>
      <c r="O19" s="4"/>
      <c r="P19" s="4">
        <v>1.502591816</v>
      </c>
      <c r="S19" s="6"/>
      <c r="T19" s="4" t="s">
        <v>2</v>
      </c>
      <c r="U19" s="4">
        <v>3.5000000000000003E-2</v>
      </c>
      <c r="V19" s="4">
        <v>82.040999999999997</v>
      </c>
      <c r="W19" s="4">
        <v>2.8490000000000002</v>
      </c>
      <c r="X19" s="4"/>
      <c r="Y19" s="4">
        <v>0.33880366299999998</v>
      </c>
    </row>
    <row r="20" spans="1:25" x14ac:dyDescent="0.2">
      <c r="B20" s="2" t="s">
        <v>3</v>
      </c>
      <c r="C20" s="2">
        <v>1.2999999999999999E-2</v>
      </c>
      <c r="D20" s="2">
        <v>103.444</v>
      </c>
      <c r="E20" s="2">
        <v>1.3919999999999999</v>
      </c>
      <c r="J20" s="6"/>
      <c r="K20" s="4" t="s">
        <v>3</v>
      </c>
      <c r="L20" s="4">
        <v>0.34</v>
      </c>
      <c r="M20" s="4">
        <v>53.411999999999999</v>
      </c>
      <c r="N20" s="4">
        <v>18.134</v>
      </c>
      <c r="O20" s="4"/>
      <c r="P20" s="4"/>
      <c r="S20" s="6"/>
      <c r="T20" s="4" t="s">
        <v>3</v>
      </c>
      <c r="U20" s="4">
        <v>8.5999999999999993E-2</v>
      </c>
      <c r="V20" s="4">
        <v>98.221000000000004</v>
      </c>
      <c r="W20" s="4">
        <v>8.4090000000000007</v>
      </c>
      <c r="X20" s="4"/>
      <c r="Y20" s="4"/>
    </row>
    <row r="21" spans="1:25" x14ac:dyDescent="0.2">
      <c r="J21" s="6"/>
      <c r="K21" s="4"/>
      <c r="L21" s="4"/>
      <c r="M21" s="4"/>
      <c r="N21" s="4"/>
      <c r="O21" s="4"/>
      <c r="P21" s="4"/>
      <c r="S21" s="6"/>
      <c r="T21" s="4"/>
      <c r="U21" s="4"/>
      <c r="V21" s="4"/>
      <c r="W21" s="4"/>
      <c r="X21" s="4"/>
      <c r="Y21" s="4"/>
    </row>
    <row r="22" spans="1:25" x14ac:dyDescent="0.2">
      <c r="A22" s="5">
        <v>5</v>
      </c>
      <c r="B22" s="2" t="s">
        <v>0</v>
      </c>
      <c r="C22" s="2">
        <v>0.04</v>
      </c>
      <c r="D22" s="2">
        <v>140.69399999999999</v>
      </c>
      <c r="E22" s="2">
        <v>5.633</v>
      </c>
      <c r="F22" s="2">
        <f>E22/E23</f>
        <v>1.4406649616368286</v>
      </c>
      <c r="J22" s="6">
        <v>5</v>
      </c>
      <c r="K22" s="4" t="s">
        <v>0</v>
      </c>
      <c r="L22" s="4">
        <v>9.7000000000000003E-2</v>
      </c>
      <c r="M22" s="4">
        <v>71.84</v>
      </c>
      <c r="N22" s="4">
        <v>6.9450000000000003</v>
      </c>
      <c r="O22" s="4">
        <v>0.739222991</v>
      </c>
      <c r="P22" s="4"/>
      <c r="S22" s="6">
        <v>5</v>
      </c>
      <c r="T22" s="4" t="s">
        <v>0</v>
      </c>
      <c r="U22" s="4">
        <v>6.5000000000000002E-2</v>
      </c>
      <c r="V22" s="4">
        <v>64.299000000000007</v>
      </c>
      <c r="W22" s="4">
        <v>4.1509999999999998</v>
      </c>
      <c r="X22" s="4">
        <v>0.43069101500000001</v>
      </c>
      <c r="Y22" s="4"/>
    </row>
    <row r="23" spans="1:25" x14ac:dyDescent="0.2">
      <c r="B23" s="2" t="s">
        <v>1</v>
      </c>
      <c r="C23" s="2">
        <v>3.3000000000000002E-2</v>
      </c>
      <c r="D23" s="2">
        <v>118.53</v>
      </c>
      <c r="E23" s="2">
        <v>3.91</v>
      </c>
      <c r="J23" s="6"/>
      <c r="K23" s="4" t="s">
        <v>1</v>
      </c>
      <c r="L23" s="4">
        <v>0.12</v>
      </c>
      <c r="M23" s="4">
        <v>78.572999999999993</v>
      </c>
      <c r="N23" s="4">
        <v>9.3949999999999996</v>
      </c>
      <c r="O23" s="4"/>
      <c r="P23" s="4"/>
      <c r="S23" s="6"/>
      <c r="T23" s="4" t="s">
        <v>1</v>
      </c>
      <c r="U23" s="4">
        <v>9.8000000000000004E-2</v>
      </c>
      <c r="V23" s="4">
        <v>98.578999999999994</v>
      </c>
      <c r="W23" s="4">
        <v>9.6379999999999999</v>
      </c>
      <c r="X23" s="4"/>
      <c r="Y23" s="4"/>
    </row>
    <row r="24" spans="1:25" x14ac:dyDescent="0.2">
      <c r="B24" s="2" t="s">
        <v>2</v>
      </c>
      <c r="C24" s="2">
        <v>0.06</v>
      </c>
      <c r="D24" s="2">
        <v>133.768</v>
      </c>
      <c r="E24" s="2">
        <v>7.9980000000000002</v>
      </c>
      <c r="G24" s="2">
        <f>E24/E25</f>
        <v>2.8482905982905984</v>
      </c>
      <c r="J24" s="6"/>
      <c r="K24" s="4" t="s">
        <v>2</v>
      </c>
      <c r="L24" s="4">
        <v>0.127</v>
      </c>
      <c r="M24" s="4">
        <v>86.671999999999997</v>
      </c>
      <c r="N24" s="4">
        <v>11.031000000000001</v>
      </c>
      <c r="O24" s="4"/>
      <c r="P24" s="4">
        <v>1.4959316519999999</v>
      </c>
      <c r="S24" s="6"/>
      <c r="T24" s="4" t="s">
        <v>2</v>
      </c>
      <c r="U24" s="4">
        <v>3.5999999999999997E-2</v>
      </c>
      <c r="V24" s="4">
        <v>80.552000000000007</v>
      </c>
      <c r="W24" s="4">
        <v>2.9279999999999999</v>
      </c>
      <c r="X24" s="4"/>
      <c r="Y24" s="4">
        <v>0.36278032500000001</v>
      </c>
    </row>
    <row r="25" spans="1:25" x14ac:dyDescent="0.2">
      <c r="B25" s="2" t="s">
        <v>3</v>
      </c>
      <c r="C25" s="2">
        <v>2.9000000000000001E-2</v>
      </c>
      <c r="D25" s="2">
        <v>96.570999999999998</v>
      </c>
      <c r="E25" s="2">
        <v>2.8079999999999998</v>
      </c>
      <c r="J25" s="6"/>
      <c r="K25" s="4" t="s">
        <v>3</v>
      </c>
      <c r="L25" s="4">
        <v>9.8000000000000004E-2</v>
      </c>
      <c r="M25" s="4">
        <v>74.930999999999997</v>
      </c>
      <c r="N25" s="4">
        <v>7.3739999999999997</v>
      </c>
      <c r="O25" s="4"/>
      <c r="P25" s="4"/>
      <c r="S25" s="6"/>
      <c r="T25" s="4" t="s">
        <v>3</v>
      </c>
      <c r="U25" s="4">
        <v>7.0000000000000007E-2</v>
      </c>
      <c r="V25" s="4">
        <v>116.039</v>
      </c>
      <c r="W25" s="4">
        <v>8.0709999999999997</v>
      </c>
      <c r="X25" s="4"/>
      <c r="Y25" s="4"/>
    </row>
    <row r="26" spans="1:25" x14ac:dyDescent="0.2">
      <c r="J26" s="6"/>
      <c r="K26" s="4"/>
      <c r="L26" s="4"/>
      <c r="M26" s="4"/>
      <c r="N26" s="4"/>
      <c r="O26" s="4"/>
      <c r="P26" s="4"/>
      <c r="S26" s="6"/>
      <c r="T26" s="4"/>
      <c r="U26" s="4"/>
      <c r="V26" s="4"/>
      <c r="W26" s="4"/>
      <c r="X26" s="4"/>
      <c r="Y26" s="4"/>
    </row>
    <row r="27" spans="1:25" x14ac:dyDescent="0.2">
      <c r="A27" s="5">
        <v>6</v>
      </c>
      <c r="B27" s="2" t="s">
        <v>0</v>
      </c>
      <c r="C27" s="2">
        <v>0.02</v>
      </c>
      <c r="D27" s="2">
        <v>141.739</v>
      </c>
      <c r="E27" s="2">
        <v>2.7679999999999998</v>
      </c>
      <c r="F27" s="2">
        <f>E27/E28</f>
        <v>2.5049773755656108</v>
      </c>
      <c r="J27" s="6">
        <v>6</v>
      </c>
      <c r="K27" s="4" t="s">
        <v>0</v>
      </c>
      <c r="L27" s="4">
        <v>0.25800000000000001</v>
      </c>
      <c r="M27" s="4">
        <v>86.733000000000004</v>
      </c>
      <c r="N27" s="4">
        <v>22.398</v>
      </c>
      <c r="O27" s="4">
        <v>0.65754631100000005</v>
      </c>
      <c r="P27" s="4"/>
      <c r="S27" s="6">
        <v>6</v>
      </c>
      <c r="T27" s="4" t="s">
        <v>0</v>
      </c>
      <c r="U27" s="4">
        <v>0.155</v>
      </c>
      <c r="V27" s="4">
        <v>77.98</v>
      </c>
      <c r="W27" s="4">
        <v>12.066000000000001</v>
      </c>
      <c r="X27" s="4">
        <v>0.40142391399999999</v>
      </c>
      <c r="Y27" s="4"/>
    </row>
    <row r="28" spans="1:25" x14ac:dyDescent="0.2">
      <c r="B28" s="2" t="s">
        <v>1</v>
      </c>
      <c r="C28" s="2">
        <v>1.2E-2</v>
      </c>
      <c r="D28" s="2">
        <v>90.114999999999995</v>
      </c>
      <c r="E28" s="2">
        <v>1.105</v>
      </c>
      <c r="J28" s="6"/>
      <c r="K28" s="4" t="s">
        <v>1</v>
      </c>
      <c r="L28" s="4">
        <v>0.36599999999999999</v>
      </c>
      <c r="M28" s="4">
        <v>93.096999999999994</v>
      </c>
      <c r="N28" s="4">
        <v>34.063000000000002</v>
      </c>
      <c r="O28" s="4"/>
      <c r="P28" s="4"/>
      <c r="S28" s="6"/>
      <c r="T28" s="4" t="s">
        <v>1</v>
      </c>
      <c r="U28" s="4">
        <v>0.29399999999999998</v>
      </c>
      <c r="V28" s="4">
        <v>102.334</v>
      </c>
      <c r="W28" s="4">
        <v>30.058</v>
      </c>
      <c r="X28" s="4"/>
      <c r="Y28" s="4"/>
    </row>
    <row r="29" spans="1:25" x14ac:dyDescent="0.2">
      <c r="B29" s="2" t="s">
        <v>2</v>
      </c>
      <c r="C29" s="2">
        <v>1.7000000000000001E-2</v>
      </c>
      <c r="D29" s="2">
        <v>181.679</v>
      </c>
      <c r="E29" s="2">
        <v>3.0750000000000002</v>
      </c>
      <c r="G29" s="2">
        <f>E29/E30</f>
        <v>3.2712765957446814</v>
      </c>
      <c r="J29" s="6"/>
      <c r="K29" s="4" t="s">
        <v>2</v>
      </c>
      <c r="L29" s="4">
        <v>0.24199999999999999</v>
      </c>
      <c r="M29" s="4">
        <v>105.145</v>
      </c>
      <c r="N29" s="4">
        <v>25.452999999999999</v>
      </c>
      <c r="O29" s="4"/>
      <c r="P29" s="4">
        <v>1.446357541</v>
      </c>
      <c r="S29" s="6"/>
      <c r="T29" s="4" t="s">
        <v>2</v>
      </c>
      <c r="U29" s="4">
        <v>0.13900000000000001</v>
      </c>
      <c r="V29" s="4">
        <v>72.995000000000005</v>
      </c>
      <c r="W29" s="4">
        <v>10.138</v>
      </c>
      <c r="X29" s="4"/>
      <c r="Y29" s="4">
        <v>0.42441495400000001</v>
      </c>
    </row>
    <row r="30" spans="1:25" x14ac:dyDescent="0.2">
      <c r="B30" s="2" t="s">
        <v>3</v>
      </c>
      <c r="C30" s="2">
        <v>8.0000000000000002E-3</v>
      </c>
      <c r="D30" s="2">
        <v>122</v>
      </c>
      <c r="E30" s="2">
        <v>0.94</v>
      </c>
      <c r="J30" s="6"/>
      <c r="K30" s="4" t="s">
        <v>3</v>
      </c>
      <c r="L30" s="4">
        <v>0.218</v>
      </c>
      <c r="M30" s="4">
        <v>80.888999999999996</v>
      </c>
      <c r="N30" s="4">
        <v>17.597999999999999</v>
      </c>
      <c r="O30" s="4"/>
      <c r="P30" s="4"/>
      <c r="S30" s="6"/>
      <c r="T30" s="4" t="s">
        <v>3</v>
      </c>
      <c r="U30" s="4">
        <v>0.28599999999999998</v>
      </c>
      <c r="V30" s="4">
        <v>83.515000000000001</v>
      </c>
      <c r="W30" s="4">
        <v>23.887</v>
      </c>
      <c r="X30" s="4"/>
      <c r="Y30" s="4"/>
    </row>
    <row r="31" spans="1:25" x14ac:dyDescent="0.2">
      <c r="J31" s="6"/>
      <c r="K31" s="4"/>
      <c r="L31" s="4"/>
      <c r="M31" s="4"/>
      <c r="N31" s="4"/>
      <c r="O31" s="4"/>
      <c r="P31" s="4"/>
      <c r="S31" s="4"/>
      <c r="T31" s="4"/>
      <c r="U31" s="4"/>
      <c r="V31" s="4"/>
      <c r="W31" s="4"/>
      <c r="X31" s="4"/>
      <c r="Y31" s="4"/>
    </row>
    <row r="32" spans="1:25" x14ac:dyDescent="0.2">
      <c r="A32" s="5">
        <v>7</v>
      </c>
      <c r="B32" s="2" t="s">
        <v>0</v>
      </c>
      <c r="C32" s="2">
        <v>5.6000000000000001E-2</v>
      </c>
      <c r="D32" s="2">
        <v>85.956999999999994</v>
      </c>
      <c r="E32" s="2">
        <v>4.7850000000000001</v>
      </c>
      <c r="F32" s="2">
        <f>E32/E33</f>
        <v>1.4275059665871124</v>
      </c>
      <c r="J32" s="6">
        <v>7</v>
      </c>
      <c r="K32" s="4" t="s">
        <v>0</v>
      </c>
      <c r="L32" s="4">
        <v>0.45900000000000002</v>
      </c>
      <c r="M32" s="4">
        <v>104.34099999999999</v>
      </c>
      <c r="N32" s="4">
        <v>47.856999999999999</v>
      </c>
      <c r="O32" s="4">
        <v>0.60518728300000002</v>
      </c>
      <c r="P32" s="4"/>
      <c r="S32" s="6">
        <v>7</v>
      </c>
      <c r="T32" s="4" t="s">
        <v>0</v>
      </c>
      <c r="U32" s="4">
        <v>7.4999999999999997E-2</v>
      </c>
      <c r="V32" s="4">
        <v>63.942999999999998</v>
      </c>
      <c r="W32" s="4">
        <v>4.7670000000000003</v>
      </c>
      <c r="X32" s="4">
        <v>0.42448797900000002</v>
      </c>
      <c r="Y32" s="4"/>
    </row>
    <row r="33" spans="1:25" x14ac:dyDescent="0.2">
      <c r="B33" s="2" t="s">
        <v>1</v>
      </c>
      <c r="C33" s="2">
        <v>4.1000000000000002E-2</v>
      </c>
      <c r="D33" s="2">
        <v>81.296999999999997</v>
      </c>
      <c r="E33" s="2">
        <v>3.3519999999999999</v>
      </c>
      <c r="J33" s="6"/>
      <c r="K33" s="4" t="s">
        <v>1</v>
      </c>
      <c r="L33" s="4">
        <v>0.67600000000000005</v>
      </c>
      <c r="M33" s="4">
        <v>116.943</v>
      </c>
      <c r="N33" s="4">
        <v>79.078000000000003</v>
      </c>
      <c r="O33" s="4"/>
      <c r="P33" s="4"/>
      <c r="S33" s="4"/>
      <c r="T33" s="4" t="s">
        <v>1</v>
      </c>
      <c r="U33" s="4">
        <v>0.13800000000000001</v>
      </c>
      <c r="V33" s="4">
        <v>81.238</v>
      </c>
      <c r="W33" s="4">
        <v>11.23</v>
      </c>
      <c r="X33" s="4"/>
      <c r="Y33" s="4"/>
    </row>
    <row r="34" spans="1:25" x14ac:dyDescent="0.2">
      <c r="B34" s="2" t="s">
        <v>2</v>
      </c>
      <c r="C34" s="2">
        <v>7.2999999999999995E-2</v>
      </c>
      <c r="D34" s="2">
        <v>132.435</v>
      </c>
      <c r="E34" s="2">
        <v>9.6419999999999995</v>
      </c>
      <c r="G34" s="2">
        <f>E34/E35</f>
        <v>3.8414342629482072</v>
      </c>
      <c r="J34" s="6"/>
      <c r="K34" s="4" t="s">
        <v>2</v>
      </c>
      <c r="L34" s="4">
        <v>0.52100000000000002</v>
      </c>
      <c r="M34" s="4">
        <v>77.528000000000006</v>
      </c>
      <c r="N34" s="4">
        <v>40.396000000000001</v>
      </c>
      <c r="O34" s="4"/>
      <c r="P34" s="4">
        <v>2.2962710319999999</v>
      </c>
      <c r="S34" s="4"/>
      <c r="T34" s="4" t="s">
        <v>2</v>
      </c>
      <c r="U34" s="4">
        <v>5.8000000000000003E-2</v>
      </c>
      <c r="V34" s="4">
        <v>88.275000000000006</v>
      </c>
      <c r="W34" s="4">
        <v>5.1150000000000002</v>
      </c>
      <c r="X34" s="4"/>
      <c r="Y34" s="4">
        <v>0.40390082100000002</v>
      </c>
    </row>
    <row r="35" spans="1:25" x14ac:dyDescent="0.2">
      <c r="B35" s="2" t="s">
        <v>3</v>
      </c>
      <c r="C35" s="2">
        <v>2.7E-2</v>
      </c>
      <c r="D35" s="2">
        <v>94.028000000000006</v>
      </c>
      <c r="E35" s="2">
        <v>2.5099999999999998</v>
      </c>
      <c r="J35" s="6"/>
      <c r="K35" s="4" t="s">
        <v>3</v>
      </c>
      <c r="L35" s="4">
        <v>0.30499999999999999</v>
      </c>
      <c r="M35" s="4">
        <v>57.718000000000004</v>
      </c>
      <c r="N35" s="4">
        <v>17.591999999999999</v>
      </c>
      <c r="O35" s="4"/>
      <c r="P35" s="4"/>
      <c r="S35" s="4"/>
      <c r="T35" s="4" t="s">
        <v>3</v>
      </c>
      <c r="U35" s="4">
        <v>0.115</v>
      </c>
      <c r="V35" s="4">
        <v>109.997</v>
      </c>
      <c r="W35" s="4">
        <v>12.664</v>
      </c>
      <c r="X35" s="4"/>
      <c r="Y35" s="4"/>
    </row>
    <row r="36" spans="1:25" x14ac:dyDescent="0.2">
      <c r="J36" s="6"/>
      <c r="K36" s="4"/>
      <c r="L36" s="4"/>
      <c r="M36" s="4"/>
      <c r="N36" s="4"/>
      <c r="O36" s="4"/>
      <c r="P36" s="4"/>
      <c r="S36" s="4"/>
      <c r="T36" s="4"/>
      <c r="U36" s="4"/>
      <c r="V36" s="4"/>
      <c r="W36" s="4"/>
      <c r="X36" s="4"/>
      <c r="Y36" s="4"/>
    </row>
    <row r="37" spans="1:25" x14ac:dyDescent="0.2">
      <c r="A37" s="5">
        <v>8</v>
      </c>
      <c r="B37" s="2" t="s">
        <v>0</v>
      </c>
      <c r="C37" s="2">
        <v>0.06</v>
      </c>
      <c r="D37" s="2">
        <v>93.447999999999993</v>
      </c>
      <c r="E37" s="2">
        <v>5.6070000000000002</v>
      </c>
      <c r="F37" s="2">
        <f>E37/E38</f>
        <v>1.1211757648470306</v>
      </c>
      <c r="J37" s="6">
        <v>8</v>
      </c>
      <c r="K37" s="4" t="s">
        <v>0</v>
      </c>
      <c r="L37" s="4">
        <v>0.33200000000000002</v>
      </c>
      <c r="M37" s="4">
        <v>94.873000000000005</v>
      </c>
      <c r="N37" s="4">
        <v>31.46</v>
      </c>
      <c r="O37" s="4">
        <v>0.59380898500000001</v>
      </c>
      <c r="P37" s="4"/>
      <c r="S37" s="6">
        <v>8</v>
      </c>
      <c r="T37" s="4" t="s">
        <v>0</v>
      </c>
      <c r="U37" s="4">
        <v>8.2000000000000003E-2</v>
      </c>
      <c r="V37" s="4">
        <v>48.918999999999997</v>
      </c>
      <c r="W37" s="4">
        <v>4.008</v>
      </c>
      <c r="X37" s="4">
        <v>0.34017993499999999</v>
      </c>
      <c r="Y37" s="4"/>
    </row>
    <row r="38" spans="1:25" x14ac:dyDescent="0.2">
      <c r="B38" s="2" t="s">
        <v>1</v>
      </c>
      <c r="C38" s="2">
        <v>5.0999999999999997E-2</v>
      </c>
      <c r="D38" s="2">
        <v>97.236000000000004</v>
      </c>
      <c r="E38" s="2">
        <v>5.0010000000000003</v>
      </c>
      <c r="J38" s="6"/>
      <c r="K38" s="4" t="s">
        <v>1</v>
      </c>
      <c r="L38" s="4">
        <v>0.47899999999999998</v>
      </c>
      <c r="M38" s="4">
        <v>110.693</v>
      </c>
      <c r="N38" s="4">
        <v>52.98</v>
      </c>
      <c r="O38" s="4"/>
      <c r="P38" s="4"/>
      <c r="S38" s="6"/>
      <c r="T38" s="4" t="s">
        <v>1</v>
      </c>
      <c r="U38" s="4">
        <v>0.17899999999999999</v>
      </c>
      <c r="V38" s="4">
        <v>65.728999999999999</v>
      </c>
      <c r="W38" s="4">
        <v>11.782</v>
      </c>
      <c r="X38" s="4"/>
      <c r="Y38" s="4"/>
    </row>
    <row r="39" spans="1:25" x14ac:dyDescent="0.2">
      <c r="B39" s="2" t="s">
        <v>2</v>
      </c>
      <c r="C39" s="2">
        <v>6.2E-2</v>
      </c>
      <c r="D39" s="2">
        <v>134.95500000000001</v>
      </c>
      <c r="E39" s="2">
        <v>8.391</v>
      </c>
      <c r="G39" s="2">
        <f>E39/E40</f>
        <v>2.9692144373673037</v>
      </c>
      <c r="J39" s="6"/>
      <c r="K39" s="4" t="s">
        <v>2</v>
      </c>
      <c r="L39" s="4">
        <v>0.38100000000000001</v>
      </c>
      <c r="M39" s="4">
        <v>81.713999999999999</v>
      </c>
      <c r="N39" s="4">
        <v>31.113</v>
      </c>
      <c r="O39" s="4"/>
      <c r="P39" s="4">
        <v>2.1377628139999998</v>
      </c>
      <c r="S39" s="6"/>
      <c r="T39" s="4" t="s">
        <v>2</v>
      </c>
      <c r="U39" s="4">
        <v>5.7000000000000002E-2</v>
      </c>
      <c r="V39" s="4">
        <v>76.658000000000001</v>
      </c>
      <c r="W39" s="4">
        <v>4.359</v>
      </c>
      <c r="X39" s="4"/>
      <c r="Y39" s="4">
        <v>0.35741226599999998</v>
      </c>
    </row>
    <row r="40" spans="1:25" x14ac:dyDescent="0.2">
      <c r="B40" s="2" t="s">
        <v>3</v>
      </c>
      <c r="C40" s="2">
        <v>2.9000000000000001E-2</v>
      </c>
      <c r="D40" s="2">
        <v>96.114000000000004</v>
      </c>
      <c r="E40" s="2">
        <v>2.8260000000000001</v>
      </c>
      <c r="J40" s="6"/>
      <c r="K40" s="4" t="s">
        <v>3</v>
      </c>
      <c r="L40" s="4">
        <v>0.214</v>
      </c>
      <c r="M40" s="4">
        <v>68.155000000000001</v>
      </c>
      <c r="N40" s="4">
        <v>14.554</v>
      </c>
      <c r="O40" s="4"/>
      <c r="P40" s="4"/>
      <c r="S40" s="6"/>
      <c r="T40" s="4" t="s">
        <v>3</v>
      </c>
      <c r="U40" s="4">
        <v>0.13800000000000001</v>
      </c>
      <c r="V40" s="4">
        <v>88.36</v>
      </c>
      <c r="W40" s="4">
        <v>12.196</v>
      </c>
      <c r="X40" s="4"/>
      <c r="Y40" s="4"/>
    </row>
    <row r="41" spans="1:25" x14ac:dyDescent="0.2">
      <c r="J41" s="6"/>
      <c r="K41" s="4"/>
      <c r="L41" s="4"/>
      <c r="M41" s="4"/>
      <c r="N41" s="4"/>
      <c r="O41" s="4"/>
      <c r="P41" s="4"/>
      <c r="S41" s="6"/>
      <c r="T41" s="4"/>
      <c r="U41" s="4"/>
      <c r="V41" s="4"/>
      <c r="W41" s="4"/>
      <c r="X41" s="4"/>
      <c r="Y41" s="4"/>
    </row>
    <row r="42" spans="1:25" x14ac:dyDescent="0.2">
      <c r="A42" s="5">
        <v>9</v>
      </c>
      <c r="B42" s="2" t="s">
        <v>0</v>
      </c>
      <c r="C42" s="2">
        <v>8.6999999999999994E-2</v>
      </c>
      <c r="D42" s="2">
        <v>95.572999999999993</v>
      </c>
      <c r="E42" s="2">
        <v>8.359</v>
      </c>
      <c r="F42" s="2">
        <f>E42/E43</f>
        <v>1.3913115845539281</v>
      </c>
      <c r="J42" s="6">
        <v>9</v>
      </c>
      <c r="K42" s="4" t="s">
        <v>0</v>
      </c>
      <c r="L42" s="4">
        <v>0.36899999999999999</v>
      </c>
      <c r="M42" s="4">
        <v>79.721999999999994</v>
      </c>
      <c r="N42" s="4">
        <v>29.446000000000002</v>
      </c>
      <c r="O42" s="4">
        <v>0.48654186199999999</v>
      </c>
      <c r="P42" s="4"/>
      <c r="S42" s="6">
        <v>9</v>
      </c>
      <c r="T42" s="4" t="s">
        <v>0</v>
      </c>
      <c r="U42" s="4">
        <v>0.249</v>
      </c>
      <c r="V42" s="4">
        <v>68.191999999999993</v>
      </c>
      <c r="W42" s="4">
        <v>17.004000000000001</v>
      </c>
      <c r="X42" s="4">
        <v>0.54661180399999998</v>
      </c>
      <c r="Y42" s="4"/>
    </row>
    <row r="43" spans="1:25" x14ac:dyDescent="0.2">
      <c r="B43" s="2" t="s">
        <v>1</v>
      </c>
      <c r="C43" s="2">
        <v>7.0000000000000007E-2</v>
      </c>
      <c r="D43" s="2">
        <v>85.441000000000003</v>
      </c>
      <c r="E43" s="2">
        <v>6.008</v>
      </c>
      <c r="J43" s="6"/>
      <c r="K43" s="4" t="s">
        <v>1</v>
      </c>
      <c r="L43" s="4">
        <v>0.55300000000000005</v>
      </c>
      <c r="M43" s="4">
        <v>109.429</v>
      </c>
      <c r="N43" s="4">
        <v>60.521000000000001</v>
      </c>
      <c r="O43" s="4"/>
      <c r="P43" s="4"/>
      <c r="S43" s="6"/>
      <c r="T43" s="4" t="s">
        <v>1</v>
      </c>
      <c r="U43" s="4">
        <v>0.42</v>
      </c>
      <c r="V43" s="4">
        <v>74.099000000000004</v>
      </c>
      <c r="W43" s="4">
        <v>31.108000000000001</v>
      </c>
      <c r="X43" s="4"/>
      <c r="Y43" s="4"/>
    </row>
    <row r="44" spans="1:25" x14ac:dyDescent="0.2">
      <c r="B44" s="2" t="s">
        <v>2</v>
      </c>
      <c r="C44" s="2">
        <v>9.9000000000000005E-2</v>
      </c>
      <c r="D44" s="2">
        <v>111.34</v>
      </c>
      <c r="E44" s="2">
        <v>11.018000000000001</v>
      </c>
      <c r="G44" s="2">
        <f>E44/E45</f>
        <v>3.6556071665560723</v>
      </c>
      <c r="J44" s="6"/>
      <c r="K44" s="4" t="s">
        <v>2</v>
      </c>
      <c r="L44" s="4">
        <v>0.441</v>
      </c>
      <c r="M44" s="4">
        <v>75.097999999999999</v>
      </c>
      <c r="N44" s="4">
        <v>33.140999999999998</v>
      </c>
      <c r="O44" s="4"/>
      <c r="P44" s="4">
        <v>1.781678404</v>
      </c>
      <c r="S44" s="6"/>
      <c r="T44" s="4" t="s">
        <v>2</v>
      </c>
      <c r="U44" s="4">
        <v>0.218</v>
      </c>
      <c r="V44" s="4">
        <v>62.951999999999998</v>
      </c>
      <c r="W44" s="4">
        <v>13.709</v>
      </c>
      <c r="X44" s="4"/>
      <c r="Y44" s="4">
        <v>0.453594944</v>
      </c>
    </row>
    <row r="45" spans="1:25" x14ac:dyDescent="0.2">
      <c r="B45" s="2" t="s">
        <v>3</v>
      </c>
      <c r="C45" s="2">
        <v>0.04</v>
      </c>
      <c r="D45" s="2">
        <v>75.888000000000005</v>
      </c>
      <c r="E45" s="2">
        <v>3.0139999999999998</v>
      </c>
      <c r="J45" s="6"/>
      <c r="K45" s="4" t="s">
        <v>3</v>
      </c>
      <c r="L45" s="4">
        <v>0.28199999999999997</v>
      </c>
      <c r="M45" s="4">
        <v>65.882000000000005</v>
      </c>
      <c r="N45" s="4">
        <v>18.600999999999999</v>
      </c>
      <c r="O45" s="4"/>
      <c r="P45" s="4"/>
      <c r="S45" s="6"/>
      <c r="T45" s="4" t="s">
        <v>3</v>
      </c>
      <c r="U45" s="4">
        <v>0.40699999999999997</v>
      </c>
      <c r="V45" s="4">
        <v>74.335999999999999</v>
      </c>
      <c r="W45" s="4">
        <v>30.222999999999999</v>
      </c>
      <c r="X45" s="4"/>
      <c r="Y45" s="4"/>
    </row>
    <row r="46" spans="1:25" x14ac:dyDescent="0.2">
      <c r="J46" s="6"/>
      <c r="K46" s="4"/>
      <c r="L46" s="4"/>
      <c r="M46" s="4"/>
      <c r="N46" s="4"/>
      <c r="O46" s="4"/>
      <c r="P46" s="4"/>
      <c r="S46" s="4"/>
      <c r="T46" s="4"/>
      <c r="U46" s="4"/>
      <c r="V46" s="4"/>
      <c r="W46" s="4"/>
      <c r="X46" s="4"/>
      <c r="Y46" s="4"/>
    </row>
    <row r="47" spans="1:25" x14ac:dyDescent="0.2">
      <c r="A47" s="5">
        <v>10</v>
      </c>
      <c r="B47" s="2" t="s">
        <v>0</v>
      </c>
      <c r="C47" s="2">
        <v>3.2000000000000001E-2</v>
      </c>
      <c r="D47" s="2">
        <v>113.949</v>
      </c>
      <c r="E47" s="2">
        <v>3.6469999999999998</v>
      </c>
      <c r="F47" s="2">
        <f>E47/E48</f>
        <v>1.1707865168539324</v>
      </c>
      <c r="J47" s="6">
        <v>10</v>
      </c>
      <c r="K47" s="4" t="s">
        <v>0</v>
      </c>
      <c r="L47" s="4">
        <v>0.20399999999999999</v>
      </c>
      <c r="M47" s="4">
        <v>75.430999999999997</v>
      </c>
      <c r="N47" s="4">
        <v>15.371</v>
      </c>
      <c r="O47" s="4">
        <v>0.45331485199999999</v>
      </c>
      <c r="P47" s="4"/>
      <c r="S47" s="6">
        <v>10</v>
      </c>
      <c r="T47" s="4" t="s">
        <v>0</v>
      </c>
      <c r="U47" s="4">
        <v>0.252</v>
      </c>
      <c r="V47" s="4">
        <v>68.766999999999996</v>
      </c>
      <c r="W47" s="4">
        <v>17.347999999999999</v>
      </c>
      <c r="X47" s="4">
        <v>0.44086404099999998</v>
      </c>
      <c r="Y47" s="4"/>
    </row>
    <row r="48" spans="1:25" x14ac:dyDescent="0.2">
      <c r="B48" s="2" t="s">
        <v>1</v>
      </c>
      <c r="C48" s="2">
        <v>2.7E-2</v>
      </c>
      <c r="D48" s="2">
        <v>116.691</v>
      </c>
      <c r="E48" s="2">
        <v>3.1150000000000002</v>
      </c>
      <c r="J48" s="6"/>
      <c r="K48" s="4" t="s">
        <v>1</v>
      </c>
      <c r="L48" s="4">
        <v>0.33300000000000002</v>
      </c>
      <c r="M48" s="4">
        <v>101.758</v>
      </c>
      <c r="N48" s="4">
        <v>33.908000000000001</v>
      </c>
      <c r="O48" s="4"/>
      <c r="P48" s="4"/>
      <c r="S48" s="4"/>
      <c r="T48" s="4" t="s">
        <v>1</v>
      </c>
      <c r="U48" s="4">
        <v>0.39200000000000002</v>
      </c>
      <c r="V48" s="4">
        <v>100.346</v>
      </c>
      <c r="W48" s="4">
        <v>39.35</v>
      </c>
      <c r="X48" s="4"/>
      <c r="Y48" s="4"/>
    </row>
    <row r="49" spans="1:25" x14ac:dyDescent="0.2">
      <c r="B49" s="2" t="s">
        <v>2</v>
      </c>
      <c r="C49" s="2">
        <v>3.5000000000000003E-2</v>
      </c>
      <c r="D49" s="2">
        <v>146.489</v>
      </c>
      <c r="E49" s="2">
        <v>5.1340000000000003</v>
      </c>
      <c r="G49" s="2">
        <f>E49/E50</f>
        <v>2.4837929366231251</v>
      </c>
      <c r="J49" s="6"/>
      <c r="K49" s="4" t="s">
        <v>2</v>
      </c>
      <c r="L49" s="4">
        <v>0.68799999999999994</v>
      </c>
      <c r="M49" s="4">
        <v>50.74</v>
      </c>
      <c r="N49" s="4">
        <v>34.927999999999997</v>
      </c>
      <c r="O49" s="4"/>
      <c r="P49" s="4">
        <v>1.205994061</v>
      </c>
      <c r="S49" s="4"/>
      <c r="T49" s="4" t="s">
        <v>2</v>
      </c>
      <c r="U49" s="4">
        <v>0.11799999999999999</v>
      </c>
      <c r="V49" s="4">
        <v>65.483999999999995</v>
      </c>
      <c r="W49" s="4">
        <v>7.7590000000000003</v>
      </c>
      <c r="X49" s="4"/>
      <c r="Y49" s="4">
        <v>0.302636711</v>
      </c>
    </row>
    <row r="50" spans="1:25" x14ac:dyDescent="0.2">
      <c r="B50" s="2" t="s">
        <v>3</v>
      </c>
      <c r="C50" s="2">
        <v>1.7000000000000001E-2</v>
      </c>
      <c r="D50" s="2">
        <v>122.128</v>
      </c>
      <c r="E50" s="2">
        <v>2.0670000000000002</v>
      </c>
      <c r="J50" s="6"/>
      <c r="K50" s="4" t="s">
        <v>3</v>
      </c>
      <c r="L50" s="4">
        <v>0.48499999999999999</v>
      </c>
      <c r="M50" s="4">
        <v>59.685000000000002</v>
      </c>
      <c r="N50" s="4">
        <v>28.962</v>
      </c>
      <c r="O50" s="4"/>
      <c r="P50" s="4"/>
      <c r="S50" s="4"/>
      <c r="T50" s="4" t="s">
        <v>3</v>
      </c>
      <c r="U50" s="4">
        <v>0.26900000000000002</v>
      </c>
      <c r="V50" s="4">
        <v>95.388000000000005</v>
      </c>
      <c r="W50" s="4">
        <v>25.638000000000002</v>
      </c>
      <c r="X50" s="4"/>
      <c r="Y50" s="4"/>
    </row>
    <row r="51" spans="1:25" x14ac:dyDescent="0.2">
      <c r="J51" s="6"/>
      <c r="K51" s="4"/>
      <c r="L51" s="4"/>
      <c r="M51" s="4"/>
      <c r="N51" s="4"/>
      <c r="O51" s="4"/>
      <c r="P51" s="4"/>
      <c r="S51" s="4"/>
      <c r="T51" s="4"/>
      <c r="U51" s="4"/>
      <c r="V51" s="4"/>
      <c r="W51" s="4"/>
      <c r="X51" s="4"/>
      <c r="Y51" s="4"/>
    </row>
    <row r="52" spans="1:25" x14ac:dyDescent="0.2">
      <c r="A52" s="5">
        <v>11</v>
      </c>
      <c r="B52" s="2" t="s">
        <v>0</v>
      </c>
      <c r="C52" s="2">
        <v>3.2000000000000001E-2</v>
      </c>
      <c r="D52" s="2">
        <v>113.949</v>
      </c>
      <c r="E52" s="2">
        <v>3.6469999999999998</v>
      </c>
      <c r="F52" s="2">
        <f>E52/E53</f>
        <v>1.5151641046946405</v>
      </c>
      <c r="J52" s="6">
        <v>11</v>
      </c>
      <c r="K52" s="4" t="s">
        <v>0</v>
      </c>
      <c r="L52" s="4">
        <v>8.7999999999999995E-2</v>
      </c>
      <c r="M52" s="4">
        <v>72.616</v>
      </c>
      <c r="N52" s="4">
        <v>6.367</v>
      </c>
      <c r="O52" s="4">
        <v>0.54483997900000003</v>
      </c>
      <c r="P52" s="4"/>
      <c r="S52" s="6">
        <v>11</v>
      </c>
      <c r="T52" s="4" t="s">
        <v>0</v>
      </c>
      <c r="U52" s="4">
        <v>0.23100000000000001</v>
      </c>
      <c r="V52" s="4">
        <v>74.081000000000003</v>
      </c>
      <c r="W52" s="4">
        <v>17.081</v>
      </c>
      <c r="X52" s="4">
        <v>0.43365999799999999</v>
      </c>
      <c r="Y52" s="4"/>
    </row>
    <row r="53" spans="1:25" x14ac:dyDescent="0.2">
      <c r="B53" s="2" t="s">
        <v>1</v>
      </c>
      <c r="C53" s="2">
        <v>2.3E-2</v>
      </c>
      <c r="D53" s="2">
        <v>103.167</v>
      </c>
      <c r="E53" s="2">
        <v>2.407</v>
      </c>
      <c r="J53" s="6"/>
      <c r="K53" s="4" t="s">
        <v>1</v>
      </c>
      <c r="L53" s="4">
        <v>0.13300000000000001</v>
      </c>
      <c r="M53" s="4">
        <v>88.131</v>
      </c>
      <c r="N53" s="4">
        <v>11.686</v>
      </c>
      <c r="O53" s="4"/>
      <c r="P53" s="4"/>
      <c r="S53" s="6"/>
      <c r="T53" s="4" t="s">
        <v>1</v>
      </c>
      <c r="U53" s="4">
        <v>0.44600000000000001</v>
      </c>
      <c r="V53" s="4">
        <v>88.299000000000007</v>
      </c>
      <c r="W53" s="4">
        <v>39.387999999999998</v>
      </c>
      <c r="X53" s="4"/>
      <c r="Y53" s="4"/>
    </row>
    <row r="54" spans="1:25" x14ac:dyDescent="0.2">
      <c r="B54" s="2" t="s">
        <v>2</v>
      </c>
      <c r="C54" s="2">
        <v>3.5000000000000003E-2</v>
      </c>
      <c r="D54" s="2">
        <v>146.489</v>
      </c>
      <c r="E54" s="2">
        <v>5.1340000000000003</v>
      </c>
      <c r="G54" s="2">
        <f>E54/E55</f>
        <v>3.4689189189189191</v>
      </c>
      <c r="J54" s="6"/>
      <c r="K54" s="4" t="s">
        <v>2</v>
      </c>
      <c r="L54" s="4">
        <v>9.8000000000000004E-2</v>
      </c>
      <c r="M54" s="4">
        <v>97.519000000000005</v>
      </c>
      <c r="N54" s="4">
        <v>9.5969999999999995</v>
      </c>
      <c r="O54" s="4"/>
      <c r="P54" s="4">
        <v>1.574052813</v>
      </c>
      <c r="S54" s="6"/>
      <c r="T54" s="4" t="s">
        <v>2</v>
      </c>
      <c r="U54" s="4">
        <v>0.185</v>
      </c>
      <c r="V54" s="4">
        <v>64.256</v>
      </c>
      <c r="W54" s="4">
        <v>11.895</v>
      </c>
      <c r="X54" s="4"/>
      <c r="Y54" s="4">
        <v>0.46865765700000001</v>
      </c>
    </row>
    <row r="55" spans="1:25" x14ac:dyDescent="0.2">
      <c r="B55" s="2" t="s">
        <v>3</v>
      </c>
      <c r="C55" s="2">
        <v>1.4999999999999999E-2</v>
      </c>
      <c r="D55" s="2">
        <v>101.76900000000001</v>
      </c>
      <c r="E55" s="2">
        <v>1.48</v>
      </c>
      <c r="J55" s="6"/>
      <c r="K55" s="4" t="s">
        <v>3</v>
      </c>
      <c r="L55" s="4">
        <v>7.2999999999999995E-2</v>
      </c>
      <c r="M55" s="4">
        <v>83.49</v>
      </c>
      <c r="N55" s="4">
        <v>6.0970000000000004</v>
      </c>
      <c r="O55" s="4"/>
      <c r="P55" s="4"/>
      <c r="S55" s="6"/>
      <c r="T55" s="4" t="s">
        <v>3</v>
      </c>
      <c r="U55" s="4">
        <v>0.35799999999999998</v>
      </c>
      <c r="V55" s="4">
        <v>70.926000000000002</v>
      </c>
      <c r="W55" s="4">
        <v>25.381</v>
      </c>
      <c r="X55" s="4"/>
      <c r="Y55" s="4"/>
    </row>
    <row r="56" spans="1:25" x14ac:dyDescent="0.2">
      <c r="J56" s="6"/>
      <c r="K56" s="4"/>
      <c r="L56" s="4"/>
      <c r="M56" s="4"/>
      <c r="N56" s="4"/>
      <c r="O56" s="4"/>
      <c r="P56" s="4"/>
      <c r="S56" s="6"/>
      <c r="T56" s="4"/>
      <c r="U56" s="4"/>
      <c r="V56" s="4"/>
      <c r="W56" s="4"/>
      <c r="X56" s="4"/>
      <c r="Y56" s="4"/>
    </row>
    <row r="57" spans="1:25" x14ac:dyDescent="0.2">
      <c r="A57" s="5">
        <v>12</v>
      </c>
      <c r="B57" s="2" t="s">
        <v>0</v>
      </c>
      <c r="C57" s="2">
        <v>2.7E-2</v>
      </c>
      <c r="D57" s="2">
        <v>129.928</v>
      </c>
      <c r="E57" s="2">
        <v>3.51</v>
      </c>
      <c r="F57" s="2">
        <f>E57/E58</f>
        <v>1.1830131445904954</v>
      </c>
      <c r="J57" s="6">
        <v>12</v>
      </c>
      <c r="K57" s="4" t="s">
        <v>0</v>
      </c>
      <c r="L57" s="4">
        <v>8.6999999999999994E-2</v>
      </c>
      <c r="M57" s="4">
        <v>80.692999999999998</v>
      </c>
      <c r="N57" s="4">
        <v>6.9870000000000001</v>
      </c>
      <c r="O57" s="4">
        <v>0.79497098600000005</v>
      </c>
      <c r="P57" s="4"/>
      <c r="S57" s="6">
        <v>12</v>
      </c>
      <c r="T57" s="4" t="s">
        <v>0</v>
      </c>
      <c r="U57" s="4">
        <v>0.44700000000000001</v>
      </c>
      <c r="V57" s="4">
        <v>57.451000000000001</v>
      </c>
      <c r="W57" s="4">
        <v>25.707999999999998</v>
      </c>
      <c r="X57" s="4">
        <v>0.37000575699999999</v>
      </c>
      <c r="Y57" s="4"/>
    </row>
    <row r="58" spans="1:25" x14ac:dyDescent="0.2">
      <c r="B58" s="2" t="s">
        <v>1</v>
      </c>
      <c r="C58" s="2">
        <v>2.5000000000000001E-2</v>
      </c>
      <c r="D58" s="2">
        <v>120.973</v>
      </c>
      <c r="E58" s="2">
        <v>2.9670000000000001</v>
      </c>
      <c r="J58" s="6"/>
      <c r="K58" s="4" t="s">
        <v>1</v>
      </c>
      <c r="L58" s="4">
        <v>0.10199999999999999</v>
      </c>
      <c r="M58" s="4">
        <v>86.171999999999997</v>
      </c>
      <c r="N58" s="4">
        <v>8.7889999999999997</v>
      </c>
      <c r="O58" s="4"/>
      <c r="P58" s="4"/>
      <c r="S58" s="6"/>
      <c r="T58" s="4" t="s">
        <v>1</v>
      </c>
      <c r="U58" s="4">
        <v>0.78200000000000003</v>
      </c>
      <c r="V58" s="4">
        <v>88.799000000000007</v>
      </c>
      <c r="W58" s="4">
        <v>69.48</v>
      </c>
      <c r="X58" s="4"/>
      <c r="Y58" s="4"/>
    </row>
    <row r="59" spans="1:25" x14ac:dyDescent="0.2">
      <c r="B59" s="2" t="s">
        <v>2</v>
      </c>
      <c r="C59" s="2">
        <v>4.5999999999999999E-2</v>
      </c>
      <c r="D59" s="2">
        <v>126.249</v>
      </c>
      <c r="E59" s="2">
        <v>5.8360000000000003</v>
      </c>
      <c r="G59" s="2">
        <f>E59/E60</f>
        <v>2.7018518518518517</v>
      </c>
      <c r="J59" s="6"/>
      <c r="K59" s="4" t="s">
        <v>2</v>
      </c>
      <c r="L59" s="4">
        <v>9.7000000000000003E-2</v>
      </c>
      <c r="M59" s="4">
        <v>103.89700000000001</v>
      </c>
      <c r="N59" s="4">
        <v>10.067</v>
      </c>
      <c r="O59" s="4"/>
      <c r="P59" s="4">
        <v>2.0726786079999999</v>
      </c>
      <c r="S59" s="6"/>
      <c r="T59" s="4" t="s">
        <v>2</v>
      </c>
      <c r="U59" s="4">
        <v>0.42799999999999999</v>
      </c>
      <c r="V59" s="4">
        <v>42.95</v>
      </c>
      <c r="W59" s="4">
        <v>18.38</v>
      </c>
      <c r="X59" s="4"/>
      <c r="Y59" s="4">
        <v>0.38696366199999999</v>
      </c>
    </row>
    <row r="60" spans="1:25" x14ac:dyDescent="0.2">
      <c r="B60" s="2" t="s">
        <v>3</v>
      </c>
      <c r="C60" s="2">
        <v>2.4E-2</v>
      </c>
      <c r="D60" s="2">
        <v>88.861999999999995</v>
      </c>
      <c r="E60" s="2">
        <v>2.16</v>
      </c>
      <c r="J60" s="6"/>
      <c r="K60" s="4" t="s">
        <v>3</v>
      </c>
      <c r="L60" s="4">
        <v>6.0999999999999999E-2</v>
      </c>
      <c r="M60" s="4">
        <v>79.358000000000004</v>
      </c>
      <c r="N60" s="4">
        <v>4.8570000000000002</v>
      </c>
      <c r="O60" s="4"/>
      <c r="P60" s="4"/>
      <c r="S60" s="6"/>
      <c r="T60" s="4" t="s">
        <v>3</v>
      </c>
      <c r="U60" s="4">
        <v>0.78100000000000003</v>
      </c>
      <c r="V60" s="4">
        <v>60.84</v>
      </c>
      <c r="W60" s="4">
        <v>47.497999999999998</v>
      </c>
      <c r="X60" s="4"/>
      <c r="Y60" s="4"/>
    </row>
    <row r="61" spans="1:25" x14ac:dyDescent="0.2">
      <c r="J61" s="6"/>
      <c r="K61" s="4"/>
      <c r="L61" s="4"/>
      <c r="M61" s="4"/>
      <c r="N61" s="4"/>
      <c r="O61" s="4"/>
      <c r="P61" s="4"/>
      <c r="S61" s="4"/>
      <c r="T61" s="4"/>
      <c r="U61" s="4"/>
      <c r="V61" s="4"/>
      <c r="W61" s="4"/>
      <c r="X61" s="4"/>
      <c r="Y61" s="4"/>
    </row>
    <row r="62" spans="1:25" x14ac:dyDescent="0.2">
      <c r="A62" s="5">
        <v>13</v>
      </c>
      <c r="B62" s="2" t="s">
        <v>0</v>
      </c>
      <c r="C62" s="2">
        <v>3.3000000000000002E-2</v>
      </c>
      <c r="D62" s="2">
        <v>130.28</v>
      </c>
      <c r="E62" s="2">
        <v>4.34</v>
      </c>
      <c r="F62" s="2">
        <f>E62/E63</f>
        <v>1.3575226775101656</v>
      </c>
      <c r="J62" s="6">
        <v>13</v>
      </c>
      <c r="K62" s="4" t="s">
        <v>0</v>
      </c>
      <c r="L62" s="4">
        <v>8.3000000000000004E-2</v>
      </c>
      <c r="M62" s="4">
        <v>85.617000000000004</v>
      </c>
      <c r="N62" s="4">
        <v>7.1159999999999997</v>
      </c>
      <c r="O62" s="4">
        <v>0.580992815</v>
      </c>
      <c r="P62" s="4"/>
      <c r="S62" s="6">
        <v>13</v>
      </c>
      <c r="T62" s="4" t="s">
        <v>0</v>
      </c>
      <c r="U62" s="4">
        <v>0.23899999999999999</v>
      </c>
      <c r="V62" s="4">
        <v>100.02200000000001</v>
      </c>
      <c r="W62" s="4">
        <v>23.952999999999999</v>
      </c>
      <c r="X62" s="4">
        <v>0.63537494400000005</v>
      </c>
      <c r="Y62" s="4"/>
    </row>
    <row r="63" spans="1:25" x14ac:dyDescent="0.2">
      <c r="B63" s="2" t="s">
        <v>1</v>
      </c>
      <c r="C63" s="2">
        <v>3.2000000000000001E-2</v>
      </c>
      <c r="D63" s="2">
        <v>100.211</v>
      </c>
      <c r="E63" s="2">
        <v>3.1970000000000001</v>
      </c>
      <c r="J63" s="6"/>
      <c r="K63" s="4" t="s">
        <v>1</v>
      </c>
      <c r="L63" s="4">
        <v>0.11899999999999999</v>
      </c>
      <c r="M63" s="4">
        <v>102.708</v>
      </c>
      <c r="N63" s="4">
        <v>12.247999999999999</v>
      </c>
      <c r="O63" s="4"/>
      <c r="P63" s="4"/>
      <c r="S63" s="4"/>
      <c r="T63" s="4" t="s">
        <v>1</v>
      </c>
      <c r="U63" s="4">
        <v>0.40500000000000003</v>
      </c>
      <c r="V63" s="4">
        <v>93.146000000000001</v>
      </c>
      <c r="W63" s="4">
        <v>37.698999999999998</v>
      </c>
      <c r="X63" s="4"/>
      <c r="Y63" s="4"/>
    </row>
    <row r="64" spans="1:25" x14ac:dyDescent="0.2">
      <c r="B64" s="2" t="s">
        <v>2</v>
      </c>
      <c r="C64" s="2">
        <v>2.5999999999999999E-2</v>
      </c>
      <c r="D64" s="2">
        <v>174.07400000000001</v>
      </c>
      <c r="E64" s="2">
        <v>4.609</v>
      </c>
      <c r="G64" s="2">
        <f>E64/E65</f>
        <v>4.3481132075471693</v>
      </c>
      <c r="J64" s="6"/>
      <c r="K64" s="4" t="s">
        <v>2</v>
      </c>
      <c r="L64" s="4">
        <v>0.09</v>
      </c>
      <c r="M64" s="4">
        <v>99.971000000000004</v>
      </c>
      <c r="N64" s="4">
        <v>8.9819999999999993</v>
      </c>
      <c r="O64" s="4"/>
      <c r="P64" s="4">
        <v>1.6030697840000001</v>
      </c>
      <c r="S64" s="4"/>
      <c r="T64" s="4" t="s">
        <v>2</v>
      </c>
      <c r="U64" s="4">
        <v>0.17100000000000001</v>
      </c>
      <c r="V64" s="4">
        <v>72.722999999999999</v>
      </c>
      <c r="W64" s="4">
        <v>12.46</v>
      </c>
      <c r="X64" s="4"/>
      <c r="Y64" s="4">
        <v>0.455342786</v>
      </c>
    </row>
    <row r="65" spans="1:25" x14ac:dyDescent="0.2">
      <c r="B65" s="2" t="s">
        <v>3</v>
      </c>
      <c r="C65" s="2">
        <v>1.0999999999999999E-2</v>
      </c>
      <c r="D65" s="2">
        <v>98.686999999999998</v>
      </c>
      <c r="E65" s="2">
        <v>1.06</v>
      </c>
      <c r="J65" s="6"/>
      <c r="K65" s="4" t="s">
        <v>3</v>
      </c>
      <c r="L65" s="4">
        <v>6.8000000000000005E-2</v>
      </c>
      <c r="M65" s="4">
        <v>82.1</v>
      </c>
      <c r="N65" s="4">
        <v>5.6029999999999998</v>
      </c>
      <c r="O65" s="4"/>
      <c r="P65" s="4"/>
      <c r="S65" s="4"/>
      <c r="T65" s="4" t="s">
        <v>3</v>
      </c>
      <c r="U65" s="4">
        <v>0.39</v>
      </c>
      <c r="V65" s="4">
        <v>70.209000000000003</v>
      </c>
      <c r="W65" s="4">
        <v>27.364000000000001</v>
      </c>
      <c r="X65" s="4"/>
      <c r="Y65" s="4"/>
    </row>
    <row r="66" spans="1:25" x14ac:dyDescent="0.2">
      <c r="J66" s="6"/>
      <c r="K66" s="4"/>
      <c r="L66" s="4"/>
      <c r="M66" s="4"/>
      <c r="N66" s="4"/>
      <c r="O66" s="4"/>
      <c r="P66" s="4"/>
      <c r="S66" s="4"/>
      <c r="T66" s="4"/>
      <c r="U66" s="4"/>
      <c r="V66" s="4"/>
      <c r="W66" s="4"/>
      <c r="X66" s="4"/>
      <c r="Y66" s="4"/>
    </row>
    <row r="67" spans="1:25" x14ac:dyDescent="0.2">
      <c r="A67" s="5">
        <v>14</v>
      </c>
      <c r="B67" s="2" t="s">
        <v>0</v>
      </c>
      <c r="C67" s="2">
        <v>4.5999999999999999E-2</v>
      </c>
      <c r="D67" s="2">
        <v>117.51300000000001</v>
      </c>
      <c r="E67" s="2">
        <v>5.4189999999999996</v>
      </c>
      <c r="F67" s="2">
        <f>E67/E68</f>
        <v>1.285036755987669</v>
      </c>
      <c r="J67" s="6">
        <v>14</v>
      </c>
      <c r="K67" s="4" t="s">
        <v>0</v>
      </c>
      <c r="L67" s="4">
        <v>0.19</v>
      </c>
      <c r="M67" s="4">
        <v>87.823999999999998</v>
      </c>
      <c r="N67" s="4">
        <v>16.677</v>
      </c>
      <c r="O67" s="4">
        <v>0.63239922599999998</v>
      </c>
      <c r="P67" s="4"/>
      <c r="S67" s="6">
        <v>14</v>
      </c>
      <c r="T67" s="4" t="s">
        <v>0</v>
      </c>
      <c r="U67" s="4">
        <v>0.23200000000000001</v>
      </c>
      <c r="V67" s="4">
        <v>55.802</v>
      </c>
      <c r="W67" s="4">
        <v>12.939</v>
      </c>
      <c r="X67" s="4">
        <v>0.478725766</v>
      </c>
      <c r="Y67" s="4"/>
    </row>
    <row r="68" spans="1:25" x14ac:dyDescent="0.2">
      <c r="B68" s="2" t="s">
        <v>1</v>
      </c>
      <c r="C68" s="2">
        <v>0.04</v>
      </c>
      <c r="D68" s="2">
        <v>105.027</v>
      </c>
      <c r="E68" s="2">
        <v>4.2169999999999996</v>
      </c>
      <c r="J68" s="6"/>
      <c r="K68" s="4" t="s">
        <v>1</v>
      </c>
      <c r="L68" s="4">
        <v>0.27500000000000002</v>
      </c>
      <c r="M68" s="4">
        <v>95.986000000000004</v>
      </c>
      <c r="N68" s="4">
        <v>26.370999999999999</v>
      </c>
      <c r="O68" s="4"/>
      <c r="P68" s="4"/>
      <c r="S68" s="6"/>
      <c r="T68" s="4" t="s">
        <v>1</v>
      </c>
      <c r="U68" s="4">
        <v>0.46500000000000002</v>
      </c>
      <c r="V68" s="4">
        <v>58.103999999999999</v>
      </c>
      <c r="W68" s="4">
        <v>27.027999999999999</v>
      </c>
      <c r="X68" s="4"/>
      <c r="Y68" s="4"/>
    </row>
    <row r="69" spans="1:25" x14ac:dyDescent="0.2">
      <c r="B69" s="2" t="s">
        <v>2</v>
      </c>
      <c r="C69" s="2">
        <v>4.7E-2</v>
      </c>
      <c r="D69" s="2">
        <v>133.17699999999999</v>
      </c>
      <c r="E69" s="2">
        <v>6.2140000000000004</v>
      </c>
      <c r="G69" s="2">
        <f>E69/E70</f>
        <v>2.6241554054054057</v>
      </c>
      <c r="J69" s="6"/>
      <c r="K69" s="4" t="s">
        <v>2</v>
      </c>
      <c r="L69" s="4">
        <v>0.25700000000000001</v>
      </c>
      <c r="M69" s="4">
        <v>82.251999999999995</v>
      </c>
      <c r="N69" s="4">
        <v>21.125</v>
      </c>
      <c r="O69" s="4"/>
      <c r="P69" s="4">
        <v>1.5984412830000001</v>
      </c>
      <c r="S69" s="6"/>
      <c r="T69" s="4" t="s">
        <v>2</v>
      </c>
      <c r="U69" s="4">
        <v>0.13800000000000001</v>
      </c>
      <c r="V69" s="4">
        <v>61.280999999999999</v>
      </c>
      <c r="W69" s="4">
        <v>8.4309999999999992</v>
      </c>
      <c r="X69" s="4"/>
      <c r="Y69" s="4">
        <v>0.41002820699999998</v>
      </c>
    </row>
    <row r="70" spans="1:25" x14ac:dyDescent="0.2">
      <c r="B70" s="2" t="s">
        <v>3</v>
      </c>
      <c r="C70" s="2">
        <v>2.4E-2</v>
      </c>
      <c r="D70" s="2">
        <v>99.658000000000001</v>
      </c>
      <c r="E70" s="2">
        <v>2.3679999999999999</v>
      </c>
      <c r="J70" s="6"/>
      <c r="K70" s="4" t="s">
        <v>3</v>
      </c>
      <c r="L70" s="4">
        <v>0.20599999999999999</v>
      </c>
      <c r="M70" s="4">
        <v>64.242000000000004</v>
      </c>
      <c r="N70" s="4">
        <v>13.215999999999999</v>
      </c>
      <c r="O70" s="4"/>
      <c r="P70" s="4"/>
      <c r="S70" s="6"/>
      <c r="T70" s="4" t="s">
        <v>3</v>
      </c>
      <c r="U70" s="4">
        <v>0.32800000000000001</v>
      </c>
      <c r="V70" s="4">
        <v>62.643999999999998</v>
      </c>
      <c r="W70" s="4">
        <v>20.562000000000001</v>
      </c>
      <c r="X70" s="4"/>
      <c r="Y70" s="4"/>
    </row>
    <row r="71" spans="1:25" x14ac:dyDescent="0.2">
      <c r="J71" s="6"/>
      <c r="K71" s="4"/>
      <c r="L71" s="4"/>
      <c r="M71" s="4"/>
      <c r="N71" s="4"/>
      <c r="O71" s="4"/>
      <c r="P71" s="4"/>
      <c r="S71" s="6"/>
      <c r="T71" s="4"/>
      <c r="U71" s="4"/>
      <c r="V71" s="4"/>
      <c r="W71" s="4"/>
      <c r="X71" s="4"/>
      <c r="Y71" s="4"/>
    </row>
    <row r="72" spans="1:25" x14ac:dyDescent="0.2">
      <c r="A72" s="5">
        <v>15</v>
      </c>
      <c r="B72" s="2" t="s">
        <v>0</v>
      </c>
      <c r="C72" s="2">
        <v>0.03</v>
      </c>
      <c r="D72" s="2">
        <v>108.989</v>
      </c>
      <c r="E72" s="2">
        <v>3.2290000000000001</v>
      </c>
      <c r="F72" s="2">
        <f>E72/E73</f>
        <v>1.2500967866821524</v>
      </c>
      <c r="J72" s="6">
        <v>15</v>
      </c>
      <c r="K72" s="4" t="s">
        <v>0</v>
      </c>
      <c r="L72" s="4">
        <v>0.252</v>
      </c>
      <c r="M72" s="4">
        <v>86.072000000000003</v>
      </c>
      <c r="N72" s="4">
        <v>21.667999999999999</v>
      </c>
      <c r="O72" s="4">
        <v>0.51942946199999995</v>
      </c>
      <c r="P72" s="4"/>
      <c r="S72" s="6">
        <v>15</v>
      </c>
      <c r="T72" s="4" t="s">
        <v>0</v>
      </c>
      <c r="U72" s="4">
        <v>0.248</v>
      </c>
      <c r="V72" s="4">
        <v>66.603999999999999</v>
      </c>
      <c r="W72" s="4">
        <v>16.527999999999999</v>
      </c>
      <c r="X72" s="4">
        <v>0.50621745799999995</v>
      </c>
      <c r="Y72" s="4"/>
    </row>
    <row r="73" spans="1:25" x14ac:dyDescent="0.2">
      <c r="B73" s="2" t="s">
        <v>1</v>
      </c>
      <c r="C73" s="2">
        <v>2.1999999999999999E-2</v>
      </c>
      <c r="D73" s="2">
        <v>115.54900000000001</v>
      </c>
      <c r="E73" s="2">
        <v>2.5830000000000002</v>
      </c>
      <c r="J73" s="6"/>
      <c r="K73" s="4" t="s">
        <v>1</v>
      </c>
      <c r="L73" s="4">
        <v>0.35099999999999998</v>
      </c>
      <c r="M73" s="4">
        <v>118.767</v>
      </c>
      <c r="N73" s="4">
        <v>41.715000000000003</v>
      </c>
      <c r="O73" s="4"/>
      <c r="P73" s="4"/>
      <c r="S73" s="6"/>
      <c r="T73" s="4" t="s">
        <v>1</v>
      </c>
      <c r="U73" s="4">
        <v>0.44400000000000001</v>
      </c>
      <c r="V73" s="4">
        <v>73.462000000000003</v>
      </c>
      <c r="W73" s="4">
        <v>32.65</v>
      </c>
      <c r="X73" s="4"/>
      <c r="Y73" s="4"/>
    </row>
    <row r="74" spans="1:25" x14ac:dyDescent="0.2">
      <c r="B74" s="2" t="s">
        <v>2</v>
      </c>
      <c r="C74" s="2">
        <v>2.7E-2</v>
      </c>
      <c r="D74" s="2">
        <v>139.97999999999999</v>
      </c>
      <c r="E74" s="2">
        <v>3.7519999999999998</v>
      </c>
      <c r="G74" s="2">
        <f>E74/E75</f>
        <v>2.3131935881627617</v>
      </c>
      <c r="J74" s="6"/>
      <c r="K74" s="4" t="s">
        <v>2</v>
      </c>
      <c r="L74" s="4">
        <v>0.35899999999999999</v>
      </c>
      <c r="M74" s="4">
        <v>75.808000000000007</v>
      </c>
      <c r="N74" s="4">
        <v>27.227</v>
      </c>
      <c r="O74" s="4"/>
      <c r="P74" s="4">
        <v>1.383978041</v>
      </c>
      <c r="S74" s="6"/>
      <c r="T74" s="4" t="s">
        <v>2</v>
      </c>
      <c r="U74" s="4">
        <v>0.218</v>
      </c>
      <c r="V74" s="4">
        <v>56.238</v>
      </c>
      <c r="W74" s="4">
        <v>12.247</v>
      </c>
      <c r="X74" s="4"/>
      <c r="Y74" s="4">
        <v>0.51208396099999998</v>
      </c>
    </row>
    <row r="75" spans="1:25" x14ac:dyDescent="0.2">
      <c r="B75" s="2" t="s">
        <v>3</v>
      </c>
      <c r="C75" s="2">
        <v>1.6E-2</v>
      </c>
      <c r="D75" s="2">
        <v>101.68</v>
      </c>
      <c r="E75" s="2">
        <v>1.6220000000000001</v>
      </c>
      <c r="J75" s="6"/>
      <c r="K75" s="4" t="s">
        <v>3</v>
      </c>
      <c r="L75" s="4">
        <v>0.32100000000000001</v>
      </c>
      <c r="M75" s="4">
        <v>61.354999999999997</v>
      </c>
      <c r="N75" s="4">
        <v>19.672999999999998</v>
      </c>
      <c r="O75" s="4"/>
      <c r="P75" s="4"/>
      <c r="S75" s="6"/>
      <c r="T75" s="4" t="s">
        <v>3</v>
      </c>
      <c r="U75" s="4">
        <v>0.35899999999999999</v>
      </c>
      <c r="V75" s="4">
        <v>66.668999999999997</v>
      </c>
      <c r="W75" s="4">
        <v>23.916</v>
      </c>
      <c r="X75" s="4"/>
      <c r="Y75" s="4"/>
    </row>
    <row r="76" spans="1:25" x14ac:dyDescent="0.2">
      <c r="J76" s="6"/>
      <c r="K76" s="4"/>
      <c r="L76" s="4"/>
      <c r="M76" s="4"/>
      <c r="N76" s="4"/>
      <c r="O76" s="4"/>
      <c r="P76" s="4"/>
      <c r="S76" s="4"/>
      <c r="T76" s="4"/>
      <c r="U76" s="4"/>
      <c r="V76" s="4"/>
      <c r="W76" s="4"/>
      <c r="X76" s="4"/>
      <c r="Y76" s="4"/>
    </row>
    <row r="77" spans="1:25" x14ac:dyDescent="0.2">
      <c r="A77" s="5">
        <v>16</v>
      </c>
      <c r="B77" s="2" t="s">
        <v>0</v>
      </c>
      <c r="C77" s="2">
        <v>2.7E-2</v>
      </c>
      <c r="D77" s="2">
        <v>124.565</v>
      </c>
      <c r="E77" s="2">
        <v>3.3250000000000002</v>
      </c>
      <c r="F77" s="2">
        <f>E77/E78</f>
        <v>1.2872628726287263</v>
      </c>
      <c r="J77" s="6">
        <v>16</v>
      </c>
      <c r="K77" s="4" t="s">
        <v>0</v>
      </c>
      <c r="L77" s="4">
        <v>0.20599999999999999</v>
      </c>
      <c r="M77" s="4">
        <v>94.97</v>
      </c>
      <c r="N77" s="4">
        <v>19.61</v>
      </c>
      <c r="O77" s="4">
        <v>0.84737706300000004</v>
      </c>
      <c r="P77" s="4"/>
      <c r="S77" s="6">
        <v>16</v>
      </c>
      <c r="T77" s="4" t="s">
        <v>0</v>
      </c>
      <c r="U77" s="4">
        <v>0.183</v>
      </c>
      <c r="V77" s="4">
        <v>90.811000000000007</v>
      </c>
      <c r="W77" s="4">
        <v>16.603000000000002</v>
      </c>
      <c r="X77" s="4">
        <v>0.60144901299999998</v>
      </c>
      <c r="Y77" s="4"/>
    </row>
    <row r="78" spans="1:25" x14ac:dyDescent="0.2">
      <c r="B78" s="2" t="s">
        <v>1</v>
      </c>
      <c r="C78" s="2">
        <v>2.1999999999999999E-2</v>
      </c>
      <c r="D78" s="2">
        <v>115.54900000000001</v>
      </c>
      <c r="E78" s="2">
        <v>2.5830000000000002</v>
      </c>
      <c r="J78" s="6"/>
      <c r="K78" s="4" t="s">
        <v>1</v>
      </c>
      <c r="L78" s="4">
        <v>0.23699999999999999</v>
      </c>
      <c r="M78" s="4">
        <v>97.611000000000004</v>
      </c>
      <c r="N78" s="4">
        <v>23.141999999999999</v>
      </c>
      <c r="O78" s="4"/>
      <c r="P78" s="4"/>
      <c r="S78" s="4"/>
      <c r="T78" s="4" t="s">
        <v>1</v>
      </c>
      <c r="U78" s="4">
        <v>0.317</v>
      </c>
      <c r="V78" s="4">
        <v>87.215000000000003</v>
      </c>
      <c r="W78" s="4">
        <v>27.605</v>
      </c>
      <c r="X78" s="4"/>
      <c r="Y78" s="4"/>
    </row>
    <row r="79" spans="1:25" x14ac:dyDescent="0.2">
      <c r="B79" s="2" t="s">
        <v>2</v>
      </c>
      <c r="C79" s="2">
        <v>3.1E-2</v>
      </c>
      <c r="D79" s="2">
        <v>130.53200000000001</v>
      </c>
      <c r="E79" s="2">
        <v>4.0220000000000002</v>
      </c>
      <c r="G79" s="2">
        <f>E79/E80</f>
        <v>2.4796547472256472</v>
      </c>
      <c r="J79" s="6"/>
      <c r="K79" s="4" t="s">
        <v>2</v>
      </c>
      <c r="L79" s="4">
        <v>0.38800000000000001</v>
      </c>
      <c r="M79" s="4">
        <v>64.677999999999997</v>
      </c>
      <c r="N79" s="4">
        <v>25.103000000000002</v>
      </c>
      <c r="O79" s="4"/>
      <c r="P79" s="4">
        <v>1.5930321110000001</v>
      </c>
      <c r="S79" s="4"/>
      <c r="T79" s="4" t="s">
        <v>2</v>
      </c>
      <c r="U79" s="4">
        <v>0.157</v>
      </c>
      <c r="V79" s="4">
        <v>62.314999999999998</v>
      </c>
      <c r="W79" s="4">
        <v>9.7710000000000008</v>
      </c>
      <c r="X79" s="4"/>
      <c r="Y79" s="4">
        <v>0.45056718600000001</v>
      </c>
    </row>
    <row r="80" spans="1:25" x14ac:dyDescent="0.2">
      <c r="B80" s="2" t="s">
        <v>3</v>
      </c>
      <c r="C80" s="2">
        <v>1.6E-2</v>
      </c>
      <c r="D80" s="2">
        <v>101.68</v>
      </c>
      <c r="E80" s="2">
        <v>1.6220000000000001</v>
      </c>
      <c r="J80" s="6"/>
      <c r="K80" s="4" t="s">
        <v>3</v>
      </c>
      <c r="L80" s="4">
        <v>0.318</v>
      </c>
      <c r="M80" s="4">
        <v>49.564999999999998</v>
      </c>
      <c r="N80" s="4">
        <v>15.757999999999999</v>
      </c>
      <c r="O80" s="4"/>
      <c r="P80" s="4"/>
      <c r="S80" s="4"/>
      <c r="T80" s="4" t="s">
        <v>3</v>
      </c>
      <c r="U80" s="4">
        <v>0.33400000000000002</v>
      </c>
      <c r="V80" s="4">
        <v>64.909000000000006</v>
      </c>
      <c r="W80" s="4">
        <v>21.686</v>
      </c>
      <c r="X80" s="4"/>
      <c r="Y80" s="4"/>
    </row>
    <row r="81" spans="1:25" x14ac:dyDescent="0.2">
      <c r="J81" s="6"/>
      <c r="K81" s="4"/>
      <c r="L81" s="4"/>
      <c r="M81" s="4"/>
      <c r="N81" s="4"/>
      <c r="O81" s="4"/>
      <c r="P81" s="4"/>
      <c r="S81" s="4"/>
      <c r="T81" s="4"/>
      <c r="U81" s="4"/>
      <c r="V81" s="4"/>
      <c r="W81" s="4"/>
      <c r="X81" s="4"/>
      <c r="Y81" s="4"/>
    </row>
    <row r="82" spans="1:25" x14ac:dyDescent="0.2">
      <c r="A82" s="5">
        <v>17</v>
      </c>
      <c r="B82" s="2" t="s">
        <v>0</v>
      </c>
      <c r="C82" s="2">
        <v>2.1000000000000001E-2</v>
      </c>
      <c r="D82" s="2">
        <v>149.714</v>
      </c>
      <c r="E82" s="2">
        <v>3.1190000000000002</v>
      </c>
      <c r="F82" s="2">
        <f>E82/E83</f>
        <v>1.4353428439944778</v>
      </c>
      <c r="J82" s="6">
        <v>17</v>
      </c>
      <c r="K82" s="4" t="s">
        <v>0</v>
      </c>
      <c r="L82" s="4">
        <v>0.47499999999999998</v>
      </c>
      <c r="M82" s="4">
        <v>79.454999999999998</v>
      </c>
      <c r="N82" s="4">
        <v>37.735999999999997</v>
      </c>
      <c r="O82" s="4">
        <v>0.59589116799999997</v>
      </c>
      <c r="P82" s="4"/>
      <c r="S82" s="6">
        <v>17</v>
      </c>
      <c r="T82" s="4" t="s">
        <v>0</v>
      </c>
      <c r="U82" s="4">
        <v>0.24299999999999999</v>
      </c>
      <c r="V82" s="4">
        <v>105.075</v>
      </c>
      <c r="W82" s="4">
        <v>25.562000000000001</v>
      </c>
      <c r="X82" s="4">
        <v>0.55505613099999995</v>
      </c>
      <c r="Y82" s="4"/>
    </row>
    <row r="83" spans="1:25" x14ac:dyDescent="0.2">
      <c r="B83" s="2" t="s">
        <v>1</v>
      </c>
      <c r="C83" s="2">
        <v>1.6E-2</v>
      </c>
      <c r="D83" s="2">
        <v>137.16399999999999</v>
      </c>
      <c r="E83" s="2">
        <v>2.173</v>
      </c>
      <c r="J83" s="6"/>
      <c r="K83" s="4" t="s">
        <v>1</v>
      </c>
      <c r="L83" s="4">
        <v>0.69099999999999995</v>
      </c>
      <c r="M83" s="4">
        <v>91.62</v>
      </c>
      <c r="N83" s="4">
        <v>63.326999999999998</v>
      </c>
      <c r="O83" s="4"/>
      <c r="P83" s="4"/>
      <c r="S83" s="6"/>
      <c r="T83" s="4" t="s">
        <v>1</v>
      </c>
      <c r="U83" s="4">
        <v>0.47899999999999998</v>
      </c>
      <c r="V83" s="4">
        <v>96.11</v>
      </c>
      <c r="W83" s="4">
        <v>46.052999999999997</v>
      </c>
      <c r="X83" s="4"/>
      <c r="Y83" s="4"/>
    </row>
    <row r="84" spans="1:25" x14ac:dyDescent="0.2">
      <c r="B84" s="2" t="s">
        <v>2</v>
      </c>
      <c r="C84" s="2">
        <v>3.1E-2</v>
      </c>
      <c r="D84" s="2">
        <v>158.422</v>
      </c>
      <c r="E84" s="2">
        <v>4.9329999999999998</v>
      </c>
      <c r="G84" s="2">
        <f>E84/E85</f>
        <v>2.7980714690867838</v>
      </c>
      <c r="J84" s="6"/>
      <c r="K84" s="4" t="s">
        <v>2</v>
      </c>
      <c r="L84" s="4">
        <v>0.39400000000000002</v>
      </c>
      <c r="M84" s="4">
        <v>73.171000000000006</v>
      </c>
      <c r="N84" s="4">
        <v>28.829000000000001</v>
      </c>
      <c r="O84" s="4"/>
      <c r="P84" s="4">
        <v>2.007870177</v>
      </c>
      <c r="S84" s="6"/>
      <c r="T84" s="4" t="s">
        <v>2</v>
      </c>
      <c r="U84" s="4">
        <v>0.16600000000000001</v>
      </c>
      <c r="V84" s="4">
        <v>76.691000000000003</v>
      </c>
      <c r="W84" s="4">
        <v>12.757</v>
      </c>
      <c r="X84" s="4"/>
      <c r="Y84" s="4">
        <v>0.46643510100000002</v>
      </c>
    </row>
    <row r="85" spans="1:25" x14ac:dyDescent="0.2">
      <c r="B85" s="2" t="s">
        <v>3</v>
      </c>
      <c r="C85" s="2">
        <v>1.6E-2</v>
      </c>
      <c r="D85" s="2">
        <v>109.777</v>
      </c>
      <c r="E85" s="2">
        <v>1.7629999999999999</v>
      </c>
      <c r="J85" s="6"/>
      <c r="K85" s="4" t="s">
        <v>3</v>
      </c>
      <c r="L85" s="4">
        <v>0.23300000000000001</v>
      </c>
      <c r="M85" s="4">
        <v>61.718000000000004</v>
      </c>
      <c r="N85" s="4">
        <v>14.358000000000001</v>
      </c>
      <c r="O85" s="4"/>
      <c r="P85" s="4"/>
      <c r="S85" s="6"/>
      <c r="T85" s="4" t="s">
        <v>3</v>
      </c>
      <c r="U85" s="4">
        <v>0.38300000000000001</v>
      </c>
      <c r="V85" s="4">
        <v>71.484999999999999</v>
      </c>
      <c r="W85" s="4">
        <v>27.35</v>
      </c>
      <c r="X85" s="4"/>
      <c r="Y85" s="4"/>
    </row>
    <row r="86" spans="1:25" x14ac:dyDescent="0.2">
      <c r="J86" s="6"/>
      <c r="K86" s="4"/>
      <c r="L86" s="4"/>
      <c r="M86" s="4"/>
      <c r="N86" s="4"/>
      <c r="O86" s="4"/>
      <c r="P86" s="4"/>
      <c r="S86" s="6"/>
      <c r="T86" s="4"/>
      <c r="U86" s="4"/>
      <c r="V86" s="4"/>
      <c r="W86" s="4"/>
      <c r="X86" s="4"/>
      <c r="Y86" s="4"/>
    </row>
    <row r="87" spans="1:25" x14ac:dyDescent="0.2">
      <c r="A87" s="5">
        <v>18</v>
      </c>
      <c r="B87" s="2" t="s">
        <v>0</v>
      </c>
      <c r="C87" s="2">
        <v>1.7999999999999999E-2</v>
      </c>
      <c r="D87" s="2">
        <v>113.547</v>
      </c>
      <c r="E87" s="2">
        <v>2.0950000000000002</v>
      </c>
      <c r="F87" s="2">
        <f>E87/E88</f>
        <v>0.99383301707779892</v>
      </c>
      <c r="J87" s="6">
        <v>18</v>
      </c>
      <c r="K87" s="4" t="s">
        <v>0</v>
      </c>
      <c r="L87" s="4">
        <v>0.23100000000000001</v>
      </c>
      <c r="M87" s="4">
        <v>87.784999999999997</v>
      </c>
      <c r="N87" s="4">
        <v>20.260000000000002</v>
      </c>
      <c r="O87" s="4">
        <v>0.46969907700000002</v>
      </c>
      <c r="P87" s="4"/>
      <c r="S87" s="6">
        <v>18</v>
      </c>
      <c r="T87" s="4" t="s">
        <v>0</v>
      </c>
      <c r="U87" s="4">
        <v>9.8000000000000004E-2</v>
      </c>
      <c r="V87" s="4">
        <v>112.848</v>
      </c>
      <c r="W87" s="4">
        <v>11.02</v>
      </c>
      <c r="X87" s="4">
        <v>0.31397800399999998</v>
      </c>
      <c r="Y87" s="4"/>
    </row>
    <row r="88" spans="1:25" x14ac:dyDescent="0.2">
      <c r="B88" s="2" t="s">
        <v>1</v>
      </c>
      <c r="C88" s="2">
        <v>1.7999999999999999E-2</v>
      </c>
      <c r="D88" s="2">
        <v>118.476</v>
      </c>
      <c r="E88" s="2">
        <v>2.1080000000000001</v>
      </c>
      <c r="J88" s="6"/>
      <c r="K88" s="4" t="s">
        <v>1</v>
      </c>
      <c r="L88" s="4">
        <v>0.45200000000000001</v>
      </c>
      <c r="M88" s="4">
        <v>95.442999999999998</v>
      </c>
      <c r="N88" s="4">
        <v>43.134</v>
      </c>
      <c r="O88" s="4"/>
      <c r="P88" s="4"/>
      <c r="S88" s="6"/>
      <c r="T88" s="4" t="s">
        <v>1</v>
      </c>
      <c r="U88" s="4">
        <v>0.253</v>
      </c>
      <c r="V88" s="4">
        <v>138.827</v>
      </c>
      <c r="W88" s="4">
        <v>35.097999999999999</v>
      </c>
      <c r="X88" s="4"/>
      <c r="Y88" s="4"/>
    </row>
    <row r="89" spans="1:25" x14ac:dyDescent="0.2">
      <c r="B89" s="2" t="s">
        <v>2</v>
      </c>
      <c r="C89" s="2">
        <v>1.7000000000000001E-2</v>
      </c>
      <c r="D89" s="2">
        <v>121.33799999999999</v>
      </c>
      <c r="E89" s="2">
        <v>2.1070000000000002</v>
      </c>
      <c r="G89" s="2">
        <f>E89/E90</f>
        <v>2.383484162895928</v>
      </c>
      <c r="J89" s="6"/>
      <c r="K89" s="4" t="s">
        <v>2</v>
      </c>
      <c r="L89" s="4">
        <v>0.20399999999999999</v>
      </c>
      <c r="M89" s="4">
        <v>103.456</v>
      </c>
      <c r="N89" s="4">
        <v>21.059000000000001</v>
      </c>
      <c r="O89" s="4"/>
      <c r="P89" s="4">
        <v>1.053951254</v>
      </c>
      <c r="S89" s="6"/>
      <c r="T89" s="4" t="s">
        <v>2</v>
      </c>
      <c r="U89" s="4">
        <v>0.17</v>
      </c>
      <c r="V89" s="4">
        <v>89.484999999999999</v>
      </c>
      <c r="W89" s="4">
        <v>15.244</v>
      </c>
      <c r="X89" s="4"/>
      <c r="Y89" s="4">
        <v>0.45404181799999999</v>
      </c>
    </row>
    <row r="90" spans="1:25" x14ac:dyDescent="0.2">
      <c r="B90" s="2" t="s">
        <v>3</v>
      </c>
      <c r="C90" s="2">
        <v>0.01</v>
      </c>
      <c r="D90" s="2">
        <v>90.522000000000006</v>
      </c>
      <c r="E90" s="2">
        <v>0.88400000000000001</v>
      </c>
      <c r="J90" s="6"/>
      <c r="K90" s="4" t="s">
        <v>3</v>
      </c>
      <c r="L90" s="4">
        <v>0.252</v>
      </c>
      <c r="M90" s="4">
        <v>79.134</v>
      </c>
      <c r="N90" s="4">
        <v>19.981000000000002</v>
      </c>
      <c r="O90" s="4"/>
      <c r="P90" s="4"/>
      <c r="S90" s="6"/>
      <c r="T90" s="4" t="s">
        <v>3</v>
      </c>
      <c r="U90" s="4">
        <v>0.32300000000000001</v>
      </c>
      <c r="V90" s="4">
        <v>103.79600000000001</v>
      </c>
      <c r="W90" s="4">
        <v>33.573999999999998</v>
      </c>
      <c r="X90" s="4"/>
      <c r="Y90" s="4"/>
    </row>
    <row r="91" spans="1:25" x14ac:dyDescent="0.2">
      <c r="J91" s="6"/>
      <c r="K91" s="4"/>
      <c r="L91" s="4"/>
      <c r="M91" s="4"/>
      <c r="N91" s="4"/>
      <c r="O91" s="4"/>
      <c r="P91" s="4"/>
      <c r="S91" s="6"/>
      <c r="T91" s="4"/>
      <c r="U91" s="4"/>
      <c r="V91" s="4"/>
      <c r="W91" s="4"/>
      <c r="X91" s="4"/>
      <c r="Y91" s="4"/>
    </row>
    <row r="92" spans="1:25" x14ac:dyDescent="0.2">
      <c r="A92" s="5">
        <v>19</v>
      </c>
      <c r="B92" s="2" t="s">
        <v>0</v>
      </c>
      <c r="C92" s="2">
        <v>1.7999999999999999E-2</v>
      </c>
      <c r="D92" s="2">
        <v>113.547</v>
      </c>
      <c r="E92" s="2">
        <v>2.0950000000000002</v>
      </c>
      <c r="F92" s="2">
        <f>E92/E93</f>
        <v>0.98820754716981141</v>
      </c>
      <c r="J92" s="6">
        <v>19</v>
      </c>
      <c r="K92" s="4" t="s">
        <v>0</v>
      </c>
      <c r="L92" s="4">
        <v>0.29099999999999998</v>
      </c>
      <c r="M92" s="4">
        <v>55.533000000000001</v>
      </c>
      <c r="N92" s="4">
        <v>16.178999999999998</v>
      </c>
      <c r="O92" s="4">
        <v>0.61337528900000005</v>
      </c>
      <c r="P92" s="4"/>
      <c r="S92" s="6">
        <v>19</v>
      </c>
      <c r="T92" s="4" t="s">
        <v>0</v>
      </c>
      <c r="U92" s="4">
        <v>0.17</v>
      </c>
      <c r="V92" s="4">
        <v>96.316000000000003</v>
      </c>
      <c r="W92" s="4">
        <v>16.376999999999999</v>
      </c>
      <c r="X92" s="4">
        <v>0.45157999199999999</v>
      </c>
      <c r="Y92" s="4"/>
    </row>
    <row r="93" spans="1:25" x14ac:dyDescent="0.2">
      <c r="B93" s="2" t="s">
        <v>1</v>
      </c>
      <c r="C93" s="2">
        <v>0.02</v>
      </c>
      <c r="D93" s="2">
        <v>106.19</v>
      </c>
      <c r="E93" s="2">
        <v>2.12</v>
      </c>
      <c r="J93" s="6"/>
      <c r="K93" s="4" t="s">
        <v>1</v>
      </c>
      <c r="L93" s="4">
        <v>0.35799999999999998</v>
      </c>
      <c r="M93" s="4">
        <v>73.686000000000007</v>
      </c>
      <c r="N93" s="4">
        <v>26.376999999999999</v>
      </c>
      <c r="O93" s="4"/>
      <c r="P93" s="4"/>
      <c r="S93" s="6"/>
      <c r="T93" s="4" t="s">
        <v>1</v>
      </c>
      <c r="U93" s="4">
        <v>0.32400000000000001</v>
      </c>
      <c r="V93" s="4">
        <v>111.895</v>
      </c>
      <c r="W93" s="4">
        <v>36.265999999999998</v>
      </c>
      <c r="X93" s="4"/>
      <c r="Y93" s="4"/>
    </row>
    <row r="94" spans="1:25" x14ac:dyDescent="0.2">
      <c r="B94" s="2" t="s">
        <v>2</v>
      </c>
      <c r="C94" s="2">
        <v>1.7000000000000001E-2</v>
      </c>
      <c r="D94" s="2">
        <v>121.33799999999999</v>
      </c>
      <c r="E94" s="2">
        <v>2.1070000000000002</v>
      </c>
      <c r="G94" s="2">
        <f>E94/E95</f>
        <v>2.3103070175438596</v>
      </c>
      <c r="J94" s="6"/>
      <c r="K94" s="4" t="s">
        <v>2</v>
      </c>
      <c r="L94" s="4">
        <v>0.25800000000000001</v>
      </c>
      <c r="M94" s="4">
        <v>63.530999999999999</v>
      </c>
      <c r="N94" s="4">
        <v>16.420000000000002</v>
      </c>
      <c r="O94" s="4"/>
      <c r="P94" s="4">
        <v>1.2284901989999999</v>
      </c>
      <c r="S94" s="6"/>
      <c r="T94" s="4" t="s">
        <v>2</v>
      </c>
      <c r="U94" s="4">
        <v>0.153</v>
      </c>
      <c r="V94" s="4">
        <v>92.447000000000003</v>
      </c>
      <c r="W94" s="4">
        <v>14.183999999999999</v>
      </c>
      <c r="X94" s="4"/>
      <c r="Y94" s="4">
        <v>0.39497647000000002</v>
      </c>
    </row>
    <row r="95" spans="1:25" x14ac:dyDescent="0.2">
      <c r="B95" s="2" t="s">
        <v>3</v>
      </c>
      <c r="C95" s="2">
        <v>1.0999999999999999E-2</v>
      </c>
      <c r="D95" s="2">
        <v>86.608000000000004</v>
      </c>
      <c r="E95" s="2">
        <v>0.91200000000000003</v>
      </c>
      <c r="J95" s="6"/>
      <c r="K95" s="4" t="s">
        <v>3</v>
      </c>
      <c r="L95" s="4">
        <v>0.21</v>
      </c>
      <c r="M95" s="4">
        <v>63.627000000000002</v>
      </c>
      <c r="N95" s="4">
        <v>13.366</v>
      </c>
      <c r="O95" s="4"/>
      <c r="P95" s="4"/>
      <c r="S95" s="6"/>
      <c r="T95" s="4" t="s">
        <v>3</v>
      </c>
      <c r="U95" s="4">
        <v>0.30499999999999999</v>
      </c>
      <c r="V95" s="4">
        <v>117.65300000000001</v>
      </c>
      <c r="W95" s="4">
        <v>35.911000000000001</v>
      </c>
      <c r="X95" s="4"/>
      <c r="Y95" s="4"/>
    </row>
    <row r="96" spans="1:25" x14ac:dyDescent="0.2">
      <c r="J96" s="4"/>
      <c r="K96" s="4"/>
      <c r="L96" s="4"/>
      <c r="M96" s="4"/>
      <c r="N96" s="4"/>
      <c r="O96" s="4"/>
      <c r="P96" s="4"/>
      <c r="S96" s="6"/>
      <c r="T96" s="4"/>
      <c r="U96" s="4"/>
      <c r="V96" s="4"/>
      <c r="W96" s="4"/>
      <c r="X96" s="4"/>
      <c r="Y96" s="4"/>
    </row>
    <row r="97" spans="1:25" x14ac:dyDescent="0.2">
      <c r="A97" s="5">
        <v>20</v>
      </c>
      <c r="B97" s="2" t="s">
        <v>0</v>
      </c>
      <c r="C97" s="2">
        <v>0.254</v>
      </c>
      <c r="D97" s="2">
        <v>64.668000000000006</v>
      </c>
      <c r="E97" s="2">
        <v>16.420000000000002</v>
      </c>
      <c r="F97" s="2">
        <f>E97/E98</f>
        <v>1.2414001663264536</v>
      </c>
      <c r="J97" s="6">
        <v>20</v>
      </c>
      <c r="K97" s="4" t="s">
        <v>0</v>
      </c>
      <c r="L97" s="4">
        <v>0.183</v>
      </c>
      <c r="M97" s="4">
        <v>93.736000000000004</v>
      </c>
      <c r="N97" s="4">
        <v>17.108000000000001</v>
      </c>
      <c r="O97" s="4">
        <v>0.57631800600000005</v>
      </c>
      <c r="P97" s="4"/>
      <c r="S97" s="6">
        <v>20</v>
      </c>
      <c r="T97" s="4" t="s">
        <v>0</v>
      </c>
      <c r="U97" s="4">
        <v>0.16500000000000001</v>
      </c>
      <c r="V97" s="4">
        <v>145.00800000000001</v>
      </c>
      <c r="W97" s="4">
        <v>23.978999999999999</v>
      </c>
      <c r="X97" s="4">
        <v>0.46029369399999998</v>
      </c>
      <c r="Y97" s="4"/>
    </row>
    <row r="98" spans="1:25" x14ac:dyDescent="0.2">
      <c r="B98" s="2" t="s">
        <v>1</v>
      </c>
      <c r="C98" s="2">
        <v>0.191</v>
      </c>
      <c r="D98" s="2">
        <v>69.22</v>
      </c>
      <c r="E98" s="2">
        <v>13.227</v>
      </c>
      <c r="J98" s="6"/>
      <c r="K98" s="4" t="s">
        <v>1</v>
      </c>
      <c r="L98" s="4">
        <v>0.249</v>
      </c>
      <c r="M98" s="4">
        <v>119.104</v>
      </c>
      <c r="N98" s="4">
        <v>29.684999999999999</v>
      </c>
      <c r="O98" s="4"/>
      <c r="P98" s="4"/>
      <c r="S98" s="6"/>
      <c r="T98" s="4" t="s">
        <v>1</v>
      </c>
      <c r="U98" s="4">
        <v>0.33200000000000002</v>
      </c>
      <c r="V98" s="4">
        <v>156.69399999999999</v>
      </c>
      <c r="W98" s="4">
        <v>52.094999999999999</v>
      </c>
      <c r="X98" s="4"/>
      <c r="Y98" s="4"/>
    </row>
    <row r="99" spans="1:25" x14ac:dyDescent="0.2">
      <c r="B99" s="2" t="s">
        <v>2</v>
      </c>
      <c r="C99" s="2">
        <v>0.30499999999999999</v>
      </c>
      <c r="D99" s="2">
        <v>129.83600000000001</v>
      </c>
      <c r="E99" s="2">
        <v>39.588000000000001</v>
      </c>
      <c r="G99" s="2">
        <f>E99/E100</f>
        <v>2.8398852223816355</v>
      </c>
      <c r="J99" s="6"/>
      <c r="K99" s="4" t="s">
        <v>2</v>
      </c>
      <c r="L99" s="4">
        <v>0.34799999999999998</v>
      </c>
      <c r="M99" s="4">
        <v>73.756</v>
      </c>
      <c r="N99" s="4">
        <v>25.658000000000001</v>
      </c>
      <c r="O99" s="4"/>
      <c r="P99" s="4">
        <v>1.270135142</v>
      </c>
      <c r="S99" s="6"/>
      <c r="T99" s="4" t="s">
        <v>2</v>
      </c>
      <c r="U99" s="4">
        <v>0.11700000000000001</v>
      </c>
      <c r="V99" s="4">
        <v>104.119</v>
      </c>
      <c r="W99" s="4">
        <v>12.212999999999999</v>
      </c>
      <c r="X99" s="4"/>
      <c r="Y99" s="4">
        <v>0.374023826</v>
      </c>
    </row>
    <row r="100" spans="1:25" x14ac:dyDescent="0.2">
      <c r="B100" s="2" t="s">
        <v>3</v>
      </c>
      <c r="C100" s="2">
        <v>0.13400000000000001</v>
      </c>
      <c r="D100" s="2">
        <v>104.113</v>
      </c>
      <c r="E100" s="2">
        <v>13.94</v>
      </c>
      <c r="J100" s="6"/>
      <c r="K100" s="4" t="s">
        <v>3</v>
      </c>
      <c r="L100" s="4">
        <v>0.30099999999999999</v>
      </c>
      <c r="M100" s="4">
        <v>67.063999999999993</v>
      </c>
      <c r="N100" s="4">
        <v>20.201000000000001</v>
      </c>
      <c r="O100" s="4"/>
      <c r="P100" s="4"/>
      <c r="S100" s="6"/>
      <c r="T100" s="4" t="s">
        <v>3</v>
      </c>
      <c r="U100" s="4">
        <v>0.26500000000000001</v>
      </c>
      <c r="V100" s="4">
        <v>123.07899999999999</v>
      </c>
      <c r="W100" s="4">
        <v>32.652999999999999</v>
      </c>
      <c r="X100" s="4"/>
      <c r="Y100" s="4"/>
    </row>
    <row r="101" spans="1:25" x14ac:dyDescent="0.2">
      <c r="J101" s="6"/>
      <c r="K101" s="4"/>
      <c r="L101" s="4"/>
      <c r="M101" s="4"/>
      <c r="N101" s="4"/>
      <c r="O101" s="4"/>
      <c r="P101" s="4"/>
      <c r="S101" s="4"/>
      <c r="T101" s="4"/>
      <c r="U101" s="4"/>
      <c r="V101" s="4"/>
      <c r="W101" s="4"/>
      <c r="X101" s="4"/>
      <c r="Y101" s="4"/>
    </row>
    <row r="102" spans="1:25" x14ac:dyDescent="0.2">
      <c r="A102" s="5">
        <v>21</v>
      </c>
      <c r="B102" s="2" t="s">
        <v>0</v>
      </c>
      <c r="C102" s="2">
        <v>0.49</v>
      </c>
      <c r="D102" s="2">
        <v>114.834</v>
      </c>
      <c r="E102" s="2">
        <v>56.232999999999997</v>
      </c>
      <c r="F102" s="2">
        <f>E102/E103</f>
        <v>1.1322460485251182</v>
      </c>
      <c r="J102" s="6">
        <v>21</v>
      </c>
      <c r="K102" s="4" t="s">
        <v>0</v>
      </c>
      <c r="L102" s="4">
        <v>0.42499999999999999</v>
      </c>
      <c r="M102" s="4">
        <v>100.929</v>
      </c>
      <c r="N102" s="4">
        <v>42.853000000000002</v>
      </c>
      <c r="O102" s="4">
        <v>0.58378061699999995</v>
      </c>
      <c r="P102" s="4"/>
      <c r="S102" s="6">
        <v>21</v>
      </c>
      <c r="T102" s="4" t="s">
        <v>0</v>
      </c>
      <c r="U102" s="4">
        <v>0.124</v>
      </c>
      <c r="V102" s="4">
        <v>129.56299999999999</v>
      </c>
      <c r="W102" s="4">
        <v>16.097000000000001</v>
      </c>
      <c r="X102" s="4">
        <v>0.50080891000000005</v>
      </c>
      <c r="Y102" s="4"/>
    </row>
    <row r="103" spans="1:25" x14ac:dyDescent="0.2">
      <c r="B103" s="2" t="s">
        <v>1</v>
      </c>
      <c r="C103" s="2">
        <v>0.41299999999999998</v>
      </c>
      <c r="D103" s="2">
        <v>120.386</v>
      </c>
      <c r="E103" s="2">
        <v>49.664999999999999</v>
      </c>
      <c r="J103" s="6"/>
      <c r="K103" s="4" t="s">
        <v>1</v>
      </c>
      <c r="L103" s="4">
        <v>0.53500000000000003</v>
      </c>
      <c r="M103" s="4">
        <v>137.334</v>
      </c>
      <c r="N103" s="4">
        <v>73.406000000000006</v>
      </c>
      <c r="O103" s="4"/>
      <c r="P103" s="4"/>
      <c r="S103" s="6"/>
      <c r="T103" s="4" t="s">
        <v>1</v>
      </c>
      <c r="U103" s="4">
        <v>0.245</v>
      </c>
      <c r="V103" s="4">
        <v>130.95500000000001</v>
      </c>
      <c r="W103" s="4">
        <v>32.142000000000003</v>
      </c>
      <c r="X103" s="4"/>
      <c r="Y103" s="4"/>
    </row>
    <row r="104" spans="1:25" x14ac:dyDescent="0.2">
      <c r="B104" s="2" t="s">
        <v>2</v>
      </c>
      <c r="C104" s="2">
        <v>0.36199999999999999</v>
      </c>
      <c r="D104" s="2">
        <v>122.797</v>
      </c>
      <c r="E104" s="2">
        <v>44.476999999999997</v>
      </c>
      <c r="G104" s="2">
        <f>E104/E105</f>
        <v>2.8899935022742036</v>
      </c>
      <c r="J104" s="6"/>
      <c r="K104" s="4" t="s">
        <v>2</v>
      </c>
      <c r="L104" s="4">
        <v>0.39700000000000002</v>
      </c>
      <c r="M104" s="4">
        <v>90.643000000000001</v>
      </c>
      <c r="N104" s="4">
        <v>36.017000000000003</v>
      </c>
      <c r="O104" s="4"/>
      <c r="P104" s="4">
        <v>1.5274385070000001</v>
      </c>
      <c r="S104" s="6"/>
      <c r="T104" s="4" t="s">
        <v>2</v>
      </c>
      <c r="U104" s="4">
        <v>9.9000000000000005E-2</v>
      </c>
      <c r="V104" s="4">
        <v>114.992</v>
      </c>
      <c r="W104" s="4">
        <v>11.404</v>
      </c>
      <c r="X104" s="4"/>
      <c r="Y104" s="4">
        <v>0.41599182899999998</v>
      </c>
    </row>
    <row r="105" spans="1:25" x14ac:dyDescent="0.2">
      <c r="B105" s="2" t="s">
        <v>3</v>
      </c>
      <c r="C105" s="2">
        <v>0.16400000000000001</v>
      </c>
      <c r="D105" s="2">
        <v>93.804000000000002</v>
      </c>
      <c r="E105" s="2">
        <v>15.39</v>
      </c>
      <c r="J105" s="6"/>
      <c r="K105" s="4" t="s">
        <v>3</v>
      </c>
      <c r="L105" s="4">
        <v>0.28000000000000003</v>
      </c>
      <c r="M105" s="4">
        <v>84.296000000000006</v>
      </c>
      <c r="N105" s="4">
        <v>23.58</v>
      </c>
      <c r="O105" s="4"/>
      <c r="P105" s="4"/>
      <c r="S105" s="6"/>
      <c r="T105" s="4" t="s">
        <v>3</v>
      </c>
      <c r="U105" s="4">
        <v>0.22</v>
      </c>
      <c r="V105" s="4">
        <v>124.88500000000001</v>
      </c>
      <c r="W105" s="4">
        <v>27.414000000000001</v>
      </c>
      <c r="X105" s="4"/>
      <c r="Y105" s="4"/>
    </row>
    <row r="106" spans="1:25" x14ac:dyDescent="0.2">
      <c r="J106" s="6"/>
      <c r="K106" s="4"/>
      <c r="L106" s="4"/>
      <c r="M106" s="4"/>
      <c r="N106" s="4"/>
      <c r="O106" s="4"/>
      <c r="P106" s="4"/>
      <c r="S106" s="6"/>
      <c r="T106" s="4"/>
      <c r="U106" s="4"/>
      <c r="V106" s="4"/>
      <c r="W106" s="4"/>
      <c r="X106" s="4"/>
      <c r="Y106" s="4"/>
    </row>
    <row r="107" spans="1:25" x14ac:dyDescent="0.2">
      <c r="A107" s="5">
        <v>22</v>
      </c>
      <c r="B107" s="2" t="s">
        <v>0</v>
      </c>
      <c r="C107" s="2">
        <v>0.11899999999999999</v>
      </c>
      <c r="D107" s="2">
        <v>73.975999999999999</v>
      </c>
      <c r="E107" s="2">
        <v>8.8379999999999992</v>
      </c>
      <c r="F107" s="2">
        <f>E107/E108</f>
        <v>0.94453350432831029</v>
      </c>
      <c r="J107" s="6">
        <v>22</v>
      </c>
      <c r="K107" s="4" t="s">
        <v>0</v>
      </c>
      <c r="L107" s="4">
        <v>0.39600000000000002</v>
      </c>
      <c r="M107" s="4">
        <v>90.224000000000004</v>
      </c>
      <c r="N107" s="4">
        <v>35.722999999999999</v>
      </c>
      <c r="O107" s="4">
        <v>0.75666687799999999</v>
      </c>
      <c r="P107" s="4"/>
      <c r="S107" s="6">
        <v>22</v>
      </c>
      <c r="T107" s="4" t="s">
        <v>0</v>
      </c>
      <c r="U107" s="4">
        <v>1.7000000000000001E-2</v>
      </c>
      <c r="V107" s="4">
        <v>102.89</v>
      </c>
      <c r="W107" s="4">
        <v>1.73</v>
      </c>
      <c r="X107" s="4">
        <v>0.45406824099999998</v>
      </c>
      <c r="Y107" s="4"/>
    </row>
    <row r="108" spans="1:25" x14ac:dyDescent="0.2">
      <c r="B108" s="2" t="s">
        <v>1</v>
      </c>
      <c r="C108" s="2">
        <v>9.1999999999999998E-2</v>
      </c>
      <c r="D108" s="2">
        <v>101.57</v>
      </c>
      <c r="E108" s="2">
        <v>9.3569999999999993</v>
      </c>
      <c r="J108" s="6"/>
      <c r="K108" s="4" t="s">
        <v>1</v>
      </c>
      <c r="L108" s="4">
        <v>0.48399999999999999</v>
      </c>
      <c r="M108" s="4">
        <v>97.555000000000007</v>
      </c>
      <c r="N108" s="4">
        <v>47.210999999999999</v>
      </c>
      <c r="O108" s="4"/>
      <c r="P108" s="4"/>
      <c r="S108" s="6"/>
      <c r="T108" s="4" t="s">
        <v>1</v>
      </c>
      <c r="U108" s="4">
        <v>0.03</v>
      </c>
      <c r="V108" s="4">
        <v>126.776</v>
      </c>
      <c r="W108" s="4">
        <v>3.81</v>
      </c>
      <c r="X108" s="4"/>
      <c r="Y108" s="4"/>
    </row>
    <row r="109" spans="1:25" x14ac:dyDescent="0.2">
      <c r="B109" s="2" t="s">
        <v>2</v>
      </c>
      <c r="C109" s="2">
        <v>0.1</v>
      </c>
      <c r="D109" s="2">
        <v>119.252</v>
      </c>
      <c r="E109" s="2">
        <v>11.904999999999999</v>
      </c>
      <c r="G109" s="2">
        <f>E109/E110</f>
        <v>2.2641688855077975</v>
      </c>
      <c r="J109" s="6"/>
      <c r="K109" s="4" t="s">
        <v>2</v>
      </c>
      <c r="L109" s="4">
        <v>0.28000000000000003</v>
      </c>
      <c r="M109" s="4">
        <v>104.878</v>
      </c>
      <c r="N109" s="4">
        <v>29.338000000000001</v>
      </c>
      <c r="O109" s="4"/>
      <c r="P109" s="4">
        <v>1.580881561</v>
      </c>
      <c r="S109" s="6"/>
      <c r="T109" s="4" t="s">
        <v>2</v>
      </c>
      <c r="U109" s="4">
        <v>1.2999999999999999E-2</v>
      </c>
      <c r="V109" s="4">
        <v>169.67699999999999</v>
      </c>
      <c r="W109" s="4">
        <v>2.2829999999999999</v>
      </c>
      <c r="X109" s="4"/>
      <c r="Y109" s="4">
        <v>0.50098749200000003</v>
      </c>
    </row>
    <row r="110" spans="1:25" x14ac:dyDescent="0.2">
      <c r="B110" s="2" t="s">
        <v>3</v>
      </c>
      <c r="C110" s="2">
        <v>4.9000000000000002E-2</v>
      </c>
      <c r="D110" s="2">
        <v>108.17400000000001</v>
      </c>
      <c r="E110" s="2">
        <v>5.258</v>
      </c>
      <c r="J110" s="6"/>
      <c r="K110" s="4" t="s">
        <v>3</v>
      </c>
      <c r="L110" s="4">
        <v>0.22900000000000001</v>
      </c>
      <c r="M110" s="4">
        <v>80.98</v>
      </c>
      <c r="N110" s="4">
        <v>18.558</v>
      </c>
      <c r="O110" s="4"/>
      <c r="P110" s="4"/>
      <c r="S110" s="6"/>
      <c r="T110" s="4" t="s">
        <v>3</v>
      </c>
      <c r="U110" s="4">
        <v>2.4E-2</v>
      </c>
      <c r="V110" s="4">
        <v>186.66200000000001</v>
      </c>
      <c r="W110" s="4">
        <v>4.5570000000000004</v>
      </c>
      <c r="X110" s="4"/>
      <c r="Y110" s="4"/>
    </row>
    <row r="111" spans="1:25" x14ac:dyDescent="0.2">
      <c r="J111" s="6"/>
      <c r="K111" s="4"/>
      <c r="L111" s="4"/>
      <c r="M111" s="4"/>
      <c r="N111" s="4"/>
      <c r="O111" s="4"/>
      <c r="P111" s="4"/>
      <c r="S111" s="6"/>
      <c r="T111" s="4"/>
      <c r="U111" s="4"/>
      <c r="V111" s="4"/>
      <c r="W111" s="4"/>
      <c r="X111" s="4"/>
      <c r="Y111" s="4"/>
    </row>
    <row r="112" spans="1:25" x14ac:dyDescent="0.2">
      <c r="A112" s="7">
        <v>23</v>
      </c>
      <c r="B112" s="2" t="s">
        <v>0</v>
      </c>
      <c r="C112" s="2">
        <v>2.9000000000000001E-2</v>
      </c>
      <c r="D112" s="2">
        <v>107.148</v>
      </c>
      <c r="E112" s="2">
        <v>3.1389999999999998</v>
      </c>
      <c r="F112" s="2">
        <f>E112/E113</f>
        <v>1.8530106257378984</v>
      </c>
      <c r="J112" s="6">
        <v>23</v>
      </c>
      <c r="K112" s="4" t="s">
        <v>0</v>
      </c>
      <c r="L112" s="4">
        <v>0.25700000000000001</v>
      </c>
      <c r="M112" s="4">
        <v>58.311</v>
      </c>
      <c r="N112" s="4">
        <v>14.976000000000001</v>
      </c>
      <c r="O112" s="4">
        <v>0.43605870000000002</v>
      </c>
      <c r="P112" s="4"/>
      <c r="S112" s="6">
        <v>23</v>
      </c>
      <c r="T112" s="4" t="s">
        <v>0</v>
      </c>
      <c r="U112" s="4">
        <v>1.7999999999999999E-2</v>
      </c>
      <c r="V112" s="4">
        <v>94.84</v>
      </c>
      <c r="W112" s="4">
        <v>1.677</v>
      </c>
      <c r="X112" s="4">
        <v>0.469090909</v>
      </c>
      <c r="Y112" s="4"/>
    </row>
    <row r="113" spans="1:25" x14ac:dyDescent="0.2">
      <c r="A113" s="7"/>
      <c r="B113" s="2" t="s">
        <v>1</v>
      </c>
      <c r="C113" s="2">
        <v>0.02</v>
      </c>
      <c r="D113" s="2">
        <v>86.265000000000001</v>
      </c>
      <c r="E113" s="2">
        <v>1.694</v>
      </c>
      <c r="J113" s="6"/>
      <c r="K113" s="4" t="s">
        <v>1</v>
      </c>
      <c r="L113" s="4">
        <v>0.40400000000000003</v>
      </c>
      <c r="M113" s="4">
        <v>84.924000000000007</v>
      </c>
      <c r="N113" s="4">
        <v>34.344000000000001</v>
      </c>
      <c r="O113" s="4"/>
      <c r="P113" s="4"/>
      <c r="S113" s="6"/>
      <c r="T113" s="4" t="s">
        <v>1</v>
      </c>
      <c r="U113" s="4">
        <v>0.03</v>
      </c>
      <c r="V113" s="4">
        <v>120.685</v>
      </c>
      <c r="W113" s="4">
        <v>3.5750000000000002</v>
      </c>
      <c r="X113" s="4"/>
      <c r="Y113" s="4"/>
    </row>
    <row r="114" spans="1:25" x14ac:dyDescent="0.2">
      <c r="A114" s="7"/>
      <c r="B114" s="2" t="s">
        <v>2</v>
      </c>
      <c r="C114" s="2">
        <v>3.9E-2</v>
      </c>
      <c r="D114" s="2">
        <v>133.32400000000001</v>
      </c>
      <c r="E114" s="2">
        <v>5.266</v>
      </c>
      <c r="G114" s="2">
        <f>E114/E115</f>
        <v>1.6188134030126038</v>
      </c>
      <c r="J114" s="6"/>
      <c r="K114" s="4" t="s">
        <v>2</v>
      </c>
      <c r="L114" s="4">
        <v>0.379</v>
      </c>
      <c r="M114" s="4">
        <v>84.558000000000007</v>
      </c>
      <c r="N114" s="4">
        <v>32.058</v>
      </c>
      <c r="O114" s="4"/>
      <c r="P114" s="4">
        <v>1.45612282</v>
      </c>
      <c r="S114" s="6"/>
      <c r="T114" s="4" t="s">
        <v>2</v>
      </c>
      <c r="U114" s="4">
        <v>2.1000000000000001E-2</v>
      </c>
      <c r="V114" s="4">
        <v>142.06700000000001</v>
      </c>
      <c r="W114" s="4">
        <v>2.9910000000000001</v>
      </c>
      <c r="X114" s="4"/>
      <c r="Y114" s="4">
        <v>0.49511670299999999</v>
      </c>
    </row>
    <row r="115" spans="1:25" x14ac:dyDescent="0.2">
      <c r="A115" s="7"/>
      <c r="B115" s="2" t="s">
        <v>3</v>
      </c>
      <c r="C115" s="2">
        <v>2.8000000000000001E-2</v>
      </c>
      <c r="D115" s="2">
        <v>117.113</v>
      </c>
      <c r="E115" s="2">
        <v>3.2530000000000001</v>
      </c>
      <c r="J115" s="6"/>
      <c r="K115" s="4" t="s">
        <v>3</v>
      </c>
      <c r="L115" s="4">
        <v>0.33400000000000002</v>
      </c>
      <c r="M115" s="4">
        <v>65.941999999999993</v>
      </c>
      <c r="N115" s="4">
        <v>22.015999999999998</v>
      </c>
      <c r="O115" s="4"/>
      <c r="P115" s="4"/>
      <c r="S115" s="6"/>
      <c r="T115" s="4" t="s">
        <v>3</v>
      </c>
      <c r="U115" s="4">
        <v>3.5000000000000003E-2</v>
      </c>
      <c r="V115" s="4">
        <v>171.83600000000001</v>
      </c>
      <c r="W115" s="4">
        <v>6.0410000000000004</v>
      </c>
      <c r="X115" s="4"/>
      <c r="Y115" s="4"/>
    </row>
    <row r="116" spans="1:25" x14ac:dyDescent="0.2">
      <c r="A116" s="7"/>
      <c r="J116" s="6"/>
      <c r="K116" s="4"/>
      <c r="L116" s="4"/>
      <c r="M116" s="4"/>
      <c r="N116" s="4"/>
      <c r="O116" s="4"/>
      <c r="P116" s="4"/>
      <c r="S116" s="4"/>
      <c r="T116" s="4"/>
      <c r="U116" s="4"/>
      <c r="V116" s="4"/>
      <c r="W116" s="4"/>
      <c r="X116" s="4"/>
      <c r="Y116" s="4"/>
    </row>
    <row r="117" spans="1:25" x14ac:dyDescent="0.2">
      <c r="A117" s="7">
        <v>24</v>
      </c>
      <c r="B117" s="2" t="s">
        <v>0</v>
      </c>
      <c r="C117" s="2">
        <v>8.5000000000000006E-2</v>
      </c>
      <c r="D117" s="2">
        <v>160.042</v>
      </c>
      <c r="E117" s="2">
        <v>13.667</v>
      </c>
      <c r="F117" s="2">
        <f>E117/E118</f>
        <v>1.5794522131052813</v>
      </c>
      <c r="J117" s="6">
        <v>24</v>
      </c>
      <c r="K117" s="4" t="s">
        <v>0</v>
      </c>
      <c r="L117" s="4">
        <v>0.24199999999999999</v>
      </c>
      <c r="M117" s="4">
        <v>76.573999999999998</v>
      </c>
      <c r="N117" s="4">
        <v>18.562000000000001</v>
      </c>
      <c r="O117" s="4">
        <v>0.45062148000000002</v>
      </c>
      <c r="P117" s="4"/>
      <c r="S117" s="6">
        <v>24</v>
      </c>
      <c r="T117" s="4" t="s">
        <v>0</v>
      </c>
      <c r="U117" s="4">
        <v>1.4E-2</v>
      </c>
      <c r="V117" s="4">
        <v>86.772999999999996</v>
      </c>
      <c r="W117" s="4">
        <v>1.2430000000000001</v>
      </c>
      <c r="X117" s="4">
        <v>0.49640575100000001</v>
      </c>
      <c r="Y117" s="4"/>
    </row>
    <row r="118" spans="1:25" x14ac:dyDescent="0.2">
      <c r="A118" s="7"/>
      <c r="B118" s="2" t="s">
        <v>1</v>
      </c>
      <c r="C118" s="2">
        <v>6.0999999999999999E-2</v>
      </c>
      <c r="D118" s="2">
        <v>142.40899999999999</v>
      </c>
      <c r="E118" s="2">
        <v>8.6530000000000005</v>
      </c>
      <c r="J118" s="6"/>
      <c r="K118" s="4" t="s">
        <v>1</v>
      </c>
      <c r="L118" s="4">
        <v>0.40600000000000003</v>
      </c>
      <c r="M118" s="4">
        <v>101.422</v>
      </c>
      <c r="N118" s="4">
        <v>41.192</v>
      </c>
      <c r="O118" s="4"/>
      <c r="P118" s="4"/>
      <c r="S118" s="4"/>
      <c r="T118" s="4" t="s">
        <v>1</v>
      </c>
      <c r="U118" s="4">
        <v>2.5999999999999999E-2</v>
      </c>
      <c r="V118" s="4">
        <v>96.569000000000003</v>
      </c>
      <c r="W118" s="4">
        <v>2.504</v>
      </c>
      <c r="X118" s="4"/>
      <c r="Y118" s="4"/>
    </row>
    <row r="119" spans="1:25" x14ac:dyDescent="0.2">
      <c r="A119" s="7"/>
      <c r="B119" s="2" t="s">
        <v>2</v>
      </c>
      <c r="C119" s="2">
        <v>9.1999999999999998E-2</v>
      </c>
      <c r="D119" s="2">
        <v>157.17099999999999</v>
      </c>
      <c r="E119" s="2">
        <v>14.462</v>
      </c>
      <c r="G119" s="2">
        <f>E119/E120</f>
        <v>2.1418838862559242</v>
      </c>
      <c r="J119" s="6"/>
      <c r="K119" s="4" t="s">
        <v>2</v>
      </c>
      <c r="L119" s="4">
        <v>0.32100000000000001</v>
      </c>
      <c r="M119" s="4">
        <v>85.603999999999999</v>
      </c>
      <c r="N119" s="4">
        <v>27.475999999999999</v>
      </c>
      <c r="O119" s="4"/>
      <c r="P119" s="4">
        <v>1.245512239</v>
      </c>
      <c r="S119" s="4"/>
      <c r="T119" s="4" t="s">
        <v>2</v>
      </c>
      <c r="U119" s="4">
        <v>2.3E-2</v>
      </c>
      <c r="V119" s="4">
        <v>129.559</v>
      </c>
      <c r="W119" s="4">
        <v>2.9940000000000002</v>
      </c>
      <c r="X119" s="4"/>
      <c r="Y119" s="4">
        <v>0.638379531</v>
      </c>
    </row>
    <row r="120" spans="1:25" x14ac:dyDescent="0.2">
      <c r="A120" s="7"/>
      <c r="B120" s="2" t="s">
        <v>3</v>
      </c>
      <c r="C120" s="2">
        <v>5.2999999999999999E-2</v>
      </c>
      <c r="D120" s="2">
        <v>127.252</v>
      </c>
      <c r="E120" s="2">
        <v>6.7519999999999998</v>
      </c>
      <c r="J120" s="6"/>
      <c r="K120" s="4" t="s">
        <v>3</v>
      </c>
      <c r="L120" s="4">
        <v>0.27500000000000002</v>
      </c>
      <c r="M120" s="4">
        <v>80.262</v>
      </c>
      <c r="N120" s="4">
        <v>22.06</v>
      </c>
      <c r="O120" s="4"/>
      <c r="P120" s="4"/>
      <c r="S120" s="4"/>
      <c r="T120" s="4" t="s">
        <v>3</v>
      </c>
      <c r="U120" s="4">
        <v>3.3000000000000002E-2</v>
      </c>
      <c r="V120" s="4">
        <v>142.17099999999999</v>
      </c>
      <c r="W120" s="4">
        <v>4.6900000000000004</v>
      </c>
      <c r="X120" s="4"/>
      <c r="Y120" s="4"/>
    </row>
    <row r="121" spans="1:25" x14ac:dyDescent="0.2">
      <c r="A121" s="7"/>
      <c r="J121" s="6"/>
      <c r="K121" s="4"/>
      <c r="L121" s="4"/>
      <c r="M121" s="4"/>
      <c r="N121" s="4"/>
      <c r="O121" s="4"/>
      <c r="P121" s="4"/>
    </row>
    <row r="122" spans="1:25" x14ac:dyDescent="0.2">
      <c r="A122" s="7">
        <v>25</v>
      </c>
      <c r="B122" s="2" t="s">
        <v>0</v>
      </c>
      <c r="C122" s="2">
        <v>0.26500000000000001</v>
      </c>
      <c r="D122" s="2">
        <v>102.536</v>
      </c>
      <c r="E122" s="2">
        <v>27.146999999999998</v>
      </c>
      <c r="F122" s="2">
        <f>E122/E123</f>
        <v>2.1368860201511333</v>
      </c>
      <c r="J122" s="6">
        <v>25</v>
      </c>
      <c r="K122" s="4" t="s">
        <v>0</v>
      </c>
      <c r="L122" s="4">
        <v>0.437</v>
      </c>
      <c r="M122" s="4">
        <v>97.573999999999998</v>
      </c>
      <c r="N122" s="4">
        <v>42.656999999999996</v>
      </c>
      <c r="O122" s="4">
        <v>0.564380408</v>
      </c>
      <c r="P122" s="4"/>
    </row>
    <row r="123" spans="1:25" x14ac:dyDescent="0.2">
      <c r="B123" s="2" t="s">
        <v>1</v>
      </c>
      <c r="C123" s="2">
        <v>0.109</v>
      </c>
      <c r="D123" s="2">
        <v>116.965</v>
      </c>
      <c r="E123" s="2">
        <v>12.704000000000001</v>
      </c>
      <c r="J123" s="6"/>
      <c r="K123" s="4" t="s">
        <v>1</v>
      </c>
      <c r="L123" s="4">
        <v>0.63500000000000001</v>
      </c>
      <c r="M123" s="4">
        <v>119.07</v>
      </c>
      <c r="N123" s="4">
        <v>75.581999999999994</v>
      </c>
      <c r="O123" s="4"/>
      <c r="P123" s="4"/>
    </row>
    <row r="124" spans="1:25" x14ac:dyDescent="0.2">
      <c r="B124" s="2" t="s">
        <v>2</v>
      </c>
      <c r="C124" s="2">
        <v>0.317</v>
      </c>
      <c r="D124" s="2">
        <v>134.07400000000001</v>
      </c>
      <c r="E124" s="2">
        <v>42.552999999999997</v>
      </c>
      <c r="G124" s="2">
        <f>E124/E125</f>
        <v>3.7926024955436715</v>
      </c>
      <c r="J124" s="6"/>
      <c r="K124" s="4" t="s">
        <v>2</v>
      </c>
      <c r="L124" s="4">
        <v>0.54200000000000004</v>
      </c>
      <c r="M124" s="4">
        <v>76.298000000000002</v>
      </c>
      <c r="N124" s="4">
        <v>41.328000000000003</v>
      </c>
      <c r="O124" s="4"/>
      <c r="P124" s="4">
        <v>1.7519287830000001</v>
      </c>
    </row>
    <row r="125" spans="1:25" x14ac:dyDescent="0.2">
      <c r="B125" s="2" t="s">
        <v>3</v>
      </c>
      <c r="C125" s="2">
        <v>9.7000000000000003E-2</v>
      </c>
      <c r="D125" s="2">
        <v>115.669</v>
      </c>
      <c r="E125" s="2">
        <v>11.22</v>
      </c>
      <c r="J125" s="6"/>
      <c r="K125" s="4" t="s">
        <v>3</v>
      </c>
      <c r="L125" s="4">
        <v>0.42</v>
      </c>
      <c r="M125" s="4">
        <v>56.176000000000002</v>
      </c>
      <c r="N125" s="4">
        <v>23.59</v>
      </c>
      <c r="O125" s="4"/>
      <c r="P125" s="4"/>
    </row>
    <row r="126" spans="1:25" x14ac:dyDescent="0.2">
      <c r="J126" s="6"/>
      <c r="K126" s="4"/>
      <c r="L126" s="4"/>
      <c r="M126" s="4"/>
      <c r="N126" s="4"/>
      <c r="O126" s="4"/>
      <c r="P126" s="4"/>
    </row>
    <row r="127" spans="1:25" x14ac:dyDescent="0.2">
      <c r="A127" s="5">
        <v>26</v>
      </c>
      <c r="B127" s="2" t="s">
        <v>0</v>
      </c>
      <c r="C127" s="2">
        <v>1.3069999999999999</v>
      </c>
      <c r="D127" s="2">
        <v>206.982</v>
      </c>
      <c r="E127" s="2">
        <v>270.58</v>
      </c>
      <c r="F127" s="2">
        <f>E127/E128</f>
        <v>1.241454618864531</v>
      </c>
      <c r="J127" s="6">
        <v>26</v>
      </c>
      <c r="K127" s="4" t="s">
        <v>0</v>
      </c>
      <c r="L127" s="4">
        <v>0.47399999999999998</v>
      </c>
      <c r="M127" s="4">
        <v>109.651</v>
      </c>
      <c r="N127" s="4">
        <v>51.994</v>
      </c>
      <c r="O127" s="4">
        <v>0.54662054900000001</v>
      </c>
      <c r="P127" s="4"/>
    </row>
    <row r="128" spans="1:25" x14ac:dyDescent="0.2">
      <c r="B128" s="2" t="s">
        <v>1</v>
      </c>
      <c r="C128" s="2">
        <v>0.94099999999999995</v>
      </c>
      <c r="D128" s="2">
        <v>231.54599999999999</v>
      </c>
      <c r="E128" s="2">
        <v>217.95400000000001</v>
      </c>
      <c r="J128" s="6"/>
      <c r="K128" s="4" t="s">
        <v>1</v>
      </c>
      <c r="L128" s="4">
        <v>0.73199999999999998</v>
      </c>
      <c r="M128" s="4">
        <v>129.87</v>
      </c>
      <c r="N128" s="4">
        <v>95.119</v>
      </c>
      <c r="O128" s="4"/>
      <c r="P128" s="4"/>
    </row>
    <row r="129" spans="1:16" x14ac:dyDescent="0.2">
      <c r="B129" s="2" t="s">
        <v>2</v>
      </c>
      <c r="C129" s="2">
        <v>1.099</v>
      </c>
      <c r="D129" s="2">
        <v>224.60900000000001</v>
      </c>
      <c r="E129" s="2">
        <v>246.92</v>
      </c>
      <c r="G129" s="2">
        <f>E129/E130</f>
        <v>2.7113209618974414</v>
      </c>
      <c r="J129" s="6"/>
      <c r="K129" s="4" t="s">
        <v>2</v>
      </c>
      <c r="L129" s="4">
        <v>0.48</v>
      </c>
      <c r="M129" s="4">
        <v>89.287999999999997</v>
      </c>
      <c r="N129" s="4">
        <v>42.881</v>
      </c>
      <c r="O129" s="4"/>
      <c r="P129" s="4">
        <v>1.7290028630000001</v>
      </c>
    </row>
    <row r="130" spans="1:16" x14ac:dyDescent="0.2">
      <c r="B130" s="2" t="s">
        <v>3</v>
      </c>
      <c r="C130" s="2">
        <v>0.50900000000000001</v>
      </c>
      <c r="D130" s="2">
        <v>178.89</v>
      </c>
      <c r="E130" s="2">
        <v>91.07</v>
      </c>
      <c r="J130" s="6"/>
      <c r="K130" s="4" t="s">
        <v>3</v>
      </c>
      <c r="L130" s="4">
        <v>0.372</v>
      </c>
      <c r="M130" s="4">
        <v>66.715000000000003</v>
      </c>
      <c r="N130" s="4">
        <v>24.800999999999998</v>
      </c>
      <c r="O130" s="4"/>
      <c r="P130" s="4"/>
    </row>
    <row r="131" spans="1:16" x14ac:dyDescent="0.2">
      <c r="A131" s="2"/>
      <c r="J131" s="6"/>
      <c r="K131" s="4"/>
      <c r="L131" s="4"/>
      <c r="M131" s="4"/>
      <c r="N131" s="4"/>
      <c r="O131" s="4"/>
      <c r="P131" s="4"/>
    </row>
    <row r="132" spans="1:16" x14ac:dyDescent="0.2">
      <c r="A132" s="5">
        <v>27</v>
      </c>
      <c r="B132" s="2" t="s">
        <v>0</v>
      </c>
      <c r="C132" s="2">
        <v>1.431</v>
      </c>
      <c r="D132" s="2">
        <v>184.553</v>
      </c>
      <c r="E132" s="2">
        <v>264.084</v>
      </c>
      <c r="F132" s="2">
        <f>E132/E133</f>
        <v>1.1935622375789241</v>
      </c>
      <c r="J132" s="6">
        <v>27</v>
      </c>
      <c r="K132" s="4" t="s">
        <v>0</v>
      </c>
      <c r="L132" s="4">
        <v>0.153</v>
      </c>
      <c r="M132" s="4">
        <v>123.25700000000001</v>
      </c>
      <c r="N132" s="4">
        <v>18.818000000000001</v>
      </c>
      <c r="O132" s="4">
        <v>0.61032011200000003</v>
      </c>
      <c r="P132" s="4"/>
    </row>
    <row r="133" spans="1:16" x14ac:dyDescent="0.2">
      <c r="B133" s="2" t="s">
        <v>1</v>
      </c>
      <c r="C133" s="2">
        <v>0.93899999999999995</v>
      </c>
      <c r="D133" s="2">
        <v>235.60499999999999</v>
      </c>
      <c r="E133" s="2">
        <v>221.25700000000001</v>
      </c>
      <c r="J133" s="6"/>
      <c r="K133" s="4" t="s">
        <v>1</v>
      </c>
      <c r="L133" s="4">
        <v>0.221</v>
      </c>
      <c r="M133" s="4">
        <v>139.36099999999999</v>
      </c>
      <c r="N133" s="4">
        <v>30.832999999999998</v>
      </c>
      <c r="O133" s="4"/>
      <c r="P133" s="4"/>
    </row>
    <row r="134" spans="1:16" x14ac:dyDescent="0.2">
      <c r="B134" s="2" t="s">
        <v>2</v>
      </c>
      <c r="C134" s="2">
        <v>1.1919999999999999</v>
      </c>
      <c r="D134" s="2">
        <v>247.846</v>
      </c>
      <c r="E134" s="2">
        <v>295.346</v>
      </c>
      <c r="G134" s="2">
        <f>E134/E135</f>
        <v>2.8692197093339549</v>
      </c>
      <c r="J134" s="6"/>
      <c r="K134" s="4" t="s">
        <v>2</v>
      </c>
      <c r="L134" s="4">
        <v>0.28999999999999998</v>
      </c>
      <c r="M134" s="4">
        <v>69.037000000000006</v>
      </c>
      <c r="N134" s="4">
        <v>20.030999999999999</v>
      </c>
      <c r="O134" s="4"/>
      <c r="P134" s="4">
        <v>1.9214388490000001</v>
      </c>
    </row>
    <row r="135" spans="1:16" x14ac:dyDescent="0.2">
      <c r="B135" s="2" t="s">
        <v>3</v>
      </c>
      <c r="C135" s="2">
        <v>0.51700000000000002</v>
      </c>
      <c r="D135" s="2">
        <v>199.19</v>
      </c>
      <c r="E135" s="2">
        <v>102.93600000000001</v>
      </c>
      <c r="J135" s="6"/>
      <c r="K135" s="4" t="s">
        <v>3</v>
      </c>
      <c r="L135" s="4">
        <v>0.216</v>
      </c>
      <c r="M135" s="4">
        <v>48.183</v>
      </c>
      <c r="N135" s="4">
        <v>10.425000000000001</v>
      </c>
      <c r="O135" s="4"/>
      <c r="P135" s="4"/>
    </row>
    <row r="136" spans="1:16" x14ac:dyDescent="0.2">
      <c r="J136" s="4"/>
      <c r="K136" s="4"/>
      <c r="L136" s="4"/>
      <c r="M136" s="4"/>
      <c r="N136" s="4"/>
      <c r="O136" s="4"/>
      <c r="P136" s="4"/>
    </row>
    <row r="137" spans="1:16" x14ac:dyDescent="0.2">
      <c r="A137" s="5">
        <v>28</v>
      </c>
      <c r="B137" s="2" t="s">
        <v>0</v>
      </c>
      <c r="C137" s="2">
        <v>0.86</v>
      </c>
      <c r="D137" s="2">
        <v>276.00099999999998</v>
      </c>
      <c r="E137" s="2">
        <v>237.44300000000001</v>
      </c>
      <c r="F137" s="2">
        <f>E137/E138</f>
        <v>1.4598760498260026</v>
      </c>
      <c r="J137" s="6">
        <v>28</v>
      </c>
      <c r="K137" s="4" t="s">
        <v>0</v>
      </c>
      <c r="L137" s="4">
        <v>0.155</v>
      </c>
      <c r="M137" s="4">
        <v>102.48399999999999</v>
      </c>
      <c r="N137" s="4">
        <v>15.846</v>
      </c>
      <c r="O137" s="4">
        <v>0.72352860600000002</v>
      </c>
      <c r="P137" s="4"/>
    </row>
    <row r="138" spans="1:16" x14ac:dyDescent="0.2">
      <c r="B138" s="2" t="s">
        <v>1</v>
      </c>
      <c r="C138" s="2">
        <v>0.56100000000000005</v>
      </c>
      <c r="D138" s="2">
        <v>289.85700000000003</v>
      </c>
      <c r="E138" s="2">
        <v>162.64599999999999</v>
      </c>
      <c r="J138" s="6"/>
      <c r="K138" s="4" t="s">
        <v>1</v>
      </c>
      <c r="L138" s="4">
        <v>0.18099999999999999</v>
      </c>
      <c r="M138" s="4">
        <v>121.005</v>
      </c>
      <c r="N138" s="4">
        <v>21.901</v>
      </c>
      <c r="O138" s="4"/>
      <c r="P138" s="4"/>
    </row>
    <row r="139" spans="1:16" x14ac:dyDescent="0.2">
      <c r="B139" s="2" t="s">
        <v>2</v>
      </c>
      <c r="C139" s="2">
        <v>0.74299999999999999</v>
      </c>
      <c r="D139" s="2">
        <v>317.20299999999997</v>
      </c>
      <c r="E139" s="2">
        <v>235.71700000000001</v>
      </c>
      <c r="G139" s="2">
        <f>E139/E140</f>
        <v>2.807357915297032</v>
      </c>
      <c r="J139" s="6"/>
      <c r="K139" s="4" t="s">
        <v>2</v>
      </c>
      <c r="L139" s="4">
        <v>0.252</v>
      </c>
      <c r="M139" s="4">
        <v>55.877000000000002</v>
      </c>
      <c r="N139" s="4">
        <v>14.103</v>
      </c>
      <c r="O139" s="4"/>
      <c r="P139" s="4">
        <v>1.545364892</v>
      </c>
    </row>
    <row r="140" spans="1:16" x14ac:dyDescent="0.2">
      <c r="B140" s="2" t="s">
        <v>3</v>
      </c>
      <c r="C140" s="2">
        <v>0.30299999999999999</v>
      </c>
      <c r="D140" s="2">
        <v>276.82600000000002</v>
      </c>
      <c r="E140" s="2">
        <v>83.963999999999999</v>
      </c>
      <c r="J140" s="6"/>
      <c r="K140" s="4" t="s">
        <v>3</v>
      </c>
      <c r="L140" s="4">
        <v>0.19600000000000001</v>
      </c>
      <c r="M140" s="4">
        <v>46.494999999999997</v>
      </c>
      <c r="N140" s="4">
        <v>9.1259999999999994</v>
      </c>
      <c r="O140" s="4"/>
      <c r="P140" s="4"/>
    </row>
    <row r="141" spans="1:16" x14ac:dyDescent="0.2">
      <c r="J141" s="4"/>
      <c r="K141" s="4"/>
      <c r="L141" s="4"/>
      <c r="M141" s="4"/>
      <c r="N141" s="4"/>
      <c r="O141" s="4"/>
      <c r="P141" s="4"/>
    </row>
    <row r="142" spans="1:16" x14ac:dyDescent="0.2">
      <c r="A142" s="5">
        <v>29</v>
      </c>
      <c r="B142" s="2" t="s">
        <v>0</v>
      </c>
      <c r="C142" s="2">
        <v>0.61199999999999999</v>
      </c>
      <c r="D142" s="2">
        <v>233.53299999999999</v>
      </c>
      <c r="E142" s="2">
        <v>142.96799999999999</v>
      </c>
      <c r="F142" s="2">
        <f>E142/E143</f>
        <v>0.96232625450139664</v>
      </c>
      <c r="J142" s="6">
        <v>29</v>
      </c>
      <c r="K142" s="4" t="s">
        <v>0</v>
      </c>
      <c r="L142" s="4">
        <v>0.503</v>
      </c>
      <c r="M142" s="4">
        <v>91.099000000000004</v>
      </c>
      <c r="N142" s="4">
        <v>45.786999999999999</v>
      </c>
      <c r="O142" s="4">
        <v>0.60279364899999999</v>
      </c>
      <c r="P142" s="4"/>
    </row>
    <row r="143" spans="1:16" x14ac:dyDescent="0.2">
      <c r="B143" s="2" t="s">
        <v>1</v>
      </c>
      <c r="C143" s="2">
        <v>0.53400000000000003</v>
      </c>
      <c r="D143" s="2">
        <v>278.40300000000002</v>
      </c>
      <c r="E143" s="2">
        <v>148.565</v>
      </c>
      <c r="J143" s="6"/>
      <c r="K143" s="4" t="s">
        <v>1</v>
      </c>
      <c r="L143" s="4">
        <v>0.74199999999999999</v>
      </c>
      <c r="M143" s="4">
        <v>102.374</v>
      </c>
      <c r="N143" s="4">
        <v>75.957999999999998</v>
      </c>
      <c r="O143" s="4"/>
      <c r="P143" s="4"/>
    </row>
    <row r="144" spans="1:16" x14ac:dyDescent="0.2">
      <c r="B144" s="2" t="s">
        <v>2</v>
      </c>
      <c r="C144" s="2">
        <v>0.53900000000000003</v>
      </c>
      <c r="D144" s="2">
        <v>256.28300000000002</v>
      </c>
      <c r="E144" s="2">
        <v>138.24700000000001</v>
      </c>
      <c r="G144" s="2">
        <f>E144/E145</f>
        <v>3.0907688524223662</v>
      </c>
      <c r="J144" s="6"/>
      <c r="K144" s="4" t="s">
        <v>2</v>
      </c>
      <c r="L144" s="4">
        <v>0.73899999999999999</v>
      </c>
      <c r="M144" s="4">
        <v>67.236000000000004</v>
      </c>
      <c r="N144" s="4">
        <v>49.683</v>
      </c>
      <c r="O144" s="4"/>
      <c r="P144" s="4">
        <v>1.92241913</v>
      </c>
    </row>
    <row r="145" spans="1:16" x14ac:dyDescent="0.2">
      <c r="B145" s="2" t="s">
        <v>3</v>
      </c>
      <c r="C145" s="2">
        <v>0.22700000000000001</v>
      </c>
      <c r="D145" s="2">
        <v>196.81299999999999</v>
      </c>
      <c r="E145" s="2">
        <v>44.728999999999999</v>
      </c>
      <c r="J145" s="6"/>
      <c r="K145" s="4" t="s">
        <v>3</v>
      </c>
      <c r="L145" s="4">
        <v>0.54900000000000004</v>
      </c>
      <c r="M145" s="4">
        <v>47.052</v>
      </c>
      <c r="N145" s="4">
        <v>25.844000000000001</v>
      </c>
      <c r="O145" s="4"/>
      <c r="P145" s="4"/>
    </row>
    <row r="146" spans="1:16" x14ac:dyDescent="0.2">
      <c r="J146" s="4"/>
      <c r="K146" s="4"/>
      <c r="L146" s="4"/>
      <c r="M146" s="4"/>
      <c r="N146" s="4"/>
      <c r="O146" s="4"/>
      <c r="P146" s="4"/>
    </row>
    <row r="147" spans="1:16" x14ac:dyDescent="0.2">
      <c r="A147" s="5">
        <v>30</v>
      </c>
      <c r="B147" s="2" t="s">
        <v>0</v>
      </c>
      <c r="C147" s="2">
        <v>0.66500000000000004</v>
      </c>
      <c r="D147" s="2">
        <v>274.99299999999999</v>
      </c>
      <c r="E147" s="2">
        <v>182.93100000000001</v>
      </c>
      <c r="F147" s="2">
        <f>E147/E148</f>
        <v>1.6266461554877778</v>
      </c>
      <c r="J147" s="6">
        <v>30</v>
      </c>
      <c r="K147" s="4" t="s">
        <v>0</v>
      </c>
      <c r="L147" s="4">
        <v>0.62</v>
      </c>
      <c r="M147" s="4">
        <v>88.712000000000003</v>
      </c>
      <c r="N147" s="4">
        <v>55.030999999999999</v>
      </c>
      <c r="O147" s="4">
        <v>0.68646308899999997</v>
      </c>
      <c r="P147" s="4"/>
    </row>
    <row r="148" spans="1:16" x14ac:dyDescent="0.2">
      <c r="B148" s="2" t="s">
        <v>1</v>
      </c>
      <c r="C148" s="2">
        <v>0.56000000000000005</v>
      </c>
      <c r="D148" s="2">
        <v>200.92599999999999</v>
      </c>
      <c r="E148" s="2">
        <v>112.459</v>
      </c>
      <c r="J148" s="6"/>
      <c r="K148" s="4" t="s">
        <v>1</v>
      </c>
      <c r="L148" s="4">
        <v>0.78900000000000003</v>
      </c>
      <c r="M148" s="4">
        <v>101.624</v>
      </c>
      <c r="N148" s="4">
        <v>80.165999999999997</v>
      </c>
      <c r="O148" s="4"/>
      <c r="P148" s="4"/>
    </row>
    <row r="149" spans="1:16" x14ac:dyDescent="0.2">
      <c r="B149" s="2" t="s">
        <v>2</v>
      </c>
      <c r="C149" s="2">
        <v>0.74299999999999999</v>
      </c>
      <c r="D149" s="2">
        <v>321.05599999999998</v>
      </c>
      <c r="E149" s="2">
        <v>238.61199999999999</v>
      </c>
      <c r="G149" s="2">
        <f>E149/E150</f>
        <v>2.8643522519927012</v>
      </c>
      <c r="J149" s="6"/>
      <c r="K149" s="4" t="s">
        <v>2</v>
      </c>
      <c r="L149" s="4">
        <v>0.64600000000000002</v>
      </c>
      <c r="M149" s="4">
        <v>71.528999999999996</v>
      </c>
      <c r="N149" s="4">
        <v>46.219000000000001</v>
      </c>
      <c r="O149" s="4"/>
      <c r="P149" s="4">
        <v>1.7260064230000001</v>
      </c>
    </row>
    <row r="150" spans="1:16" x14ac:dyDescent="0.2">
      <c r="B150" s="2" t="s">
        <v>3</v>
      </c>
      <c r="C150" s="2">
        <v>0.42699999999999999</v>
      </c>
      <c r="D150" s="2">
        <v>195.24700000000001</v>
      </c>
      <c r="E150" s="2">
        <v>83.304000000000002</v>
      </c>
      <c r="J150" s="6"/>
      <c r="K150" s="4" t="s">
        <v>3</v>
      </c>
      <c r="L150" s="4">
        <v>0.47699999999999998</v>
      </c>
      <c r="M150" s="4">
        <v>56.152000000000001</v>
      </c>
      <c r="N150" s="4">
        <v>26.777999999999999</v>
      </c>
      <c r="O150" s="4"/>
      <c r="P150" s="4"/>
    </row>
    <row r="151" spans="1:16" x14ac:dyDescent="0.2">
      <c r="J151" s="4"/>
      <c r="K151" s="4"/>
      <c r="L151" s="4"/>
      <c r="M151" s="4"/>
      <c r="N151" s="4"/>
      <c r="O151" s="4"/>
      <c r="P151" s="4"/>
    </row>
    <row r="152" spans="1:16" x14ac:dyDescent="0.2">
      <c r="A152" s="5">
        <v>31</v>
      </c>
      <c r="B152" s="2" t="s">
        <v>0</v>
      </c>
      <c r="C152" s="2">
        <v>1.421</v>
      </c>
      <c r="D152" s="2">
        <v>138.292</v>
      </c>
      <c r="E152" s="2">
        <v>196.49799999999999</v>
      </c>
      <c r="F152" s="2">
        <f>E152/E153</f>
        <v>1.3299176999296116</v>
      </c>
      <c r="J152" s="6">
        <v>31</v>
      </c>
      <c r="K152" s="4" t="s">
        <v>0</v>
      </c>
      <c r="L152" s="4">
        <v>0.23899999999999999</v>
      </c>
      <c r="M152" s="4">
        <v>76.67</v>
      </c>
      <c r="N152" s="4">
        <v>18.311</v>
      </c>
      <c r="O152" s="4">
        <v>0.68101011600000005</v>
      </c>
      <c r="P152" s="4"/>
    </row>
    <row r="153" spans="1:16" x14ac:dyDescent="0.2">
      <c r="B153" s="2" t="s">
        <v>1</v>
      </c>
      <c r="C153" s="2">
        <v>1.206</v>
      </c>
      <c r="D153" s="2">
        <v>122.47199999999999</v>
      </c>
      <c r="E153" s="2">
        <v>147.75200000000001</v>
      </c>
      <c r="J153" s="6"/>
      <c r="K153" s="4" t="s">
        <v>1</v>
      </c>
      <c r="L153" s="4">
        <v>0.28999999999999998</v>
      </c>
      <c r="M153" s="4">
        <v>92.671000000000006</v>
      </c>
      <c r="N153" s="4">
        <v>26.888000000000002</v>
      </c>
      <c r="O153" s="4"/>
      <c r="P153" s="4"/>
    </row>
    <row r="154" spans="1:16" x14ac:dyDescent="0.2">
      <c r="B154" s="2" t="s">
        <v>2</v>
      </c>
      <c r="C154" s="2">
        <v>1.1259999999999999</v>
      </c>
      <c r="D154" s="2">
        <v>161.173</v>
      </c>
      <c r="E154" s="2">
        <v>181.47800000000001</v>
      </c>
      <c r="G154" s="2">
        <f>E154/E155</f>
        <v>2.2844087510384936</v>
      </c>
      <c r="J154" s="6"/>
      <c r="K154" s="4" t="s">
        <v>2</v>
      </c>
      <c r="L154" s="4">
        <v>0.498</v>
      </c>
      <c r="M154" s="4">
        <v>41.66</v>
      </c>
      <c r="N154" s="4">
        <v>20.753</v>
      </c>
      <c r="O154" s="4"/>
      <c r="P154" s="4">
        <v>1.3354568849999999</v>
      </c>
    </row>
    <row r="155" spans="1:16" x14ac:dyDescent="0.2">
      <c r="B155" s="2" t="s">
        <v>3</v>
      </c>
      <c r="C155" s="2">
        <v>0.59</v>
      </c>
      <c r="D155" s="2">
        <v>134.69300000000001</v>
      </c>
      <c r="E155" s="2">
        <v>79.441999999999993</v>
      </c>
      <c r="J155" s="6"/>
      <c r="K155" s="4" t="s">
        <v>3</v>
      </c>
      <c r="L155" s="4">
        <v>0.41099999999999998</v>
      </c>
      <c r="M155" s="4">
        <v>37.808999999999997</v>
      </c>
      <c r="N155" s="4">
        <v>15.54</v>
      </c>
      <c r="O155" s="4"/>
      <c r="P155" s="4"/>
    </row>
    <row r="156" spans="1:16" x14ac:dyDescent="0.2">
      <c r="J156" s="4"/>
      <c r="K156" s="4"/>
      <c r="L156" s="4"/>
      <c r="M156" s="4"/>
      <c r="N156" s="4"/>
      <c r="O156" s="4"/>
      <c r="P156" s="4"/>
    </row>
    <row r="157" spans="1:16" x14ac:dyDescent="0.2">
      <c r="A157" s="5">
        <v>32</v>
      </c>
      <c r="B157" s="2" t="s">
        <v>0</v>
      </c>
      <c r="C157" s="2">
        <v>0.90800000000000003</v>
      </c>
      <c r="D157" s="2">
        <v>204.971</v>
      </c>
      <c r="E157" s="2">
        <v>186.10499999999999</v>
      </c>
      <c r="F157" s="2">
        <f>E157/E158</f>
        <v>1.4230278098500546</v>
      </c>
      <c r="J157" s="6">
        <v>32</v>
      </c>
      <c r="K157" s="4" t="s">
        <v>0</v>
      </c>
      <c r="L157" s="4">
        <v>0.104</v>
      </c>
      <c r="M157" s="4">
        <v>124.51600000000001</v>
      </c>
      <c r="N157" s="4">
        <v>12.984</v>
      </c>
      <c r="O157" s="4">
        <v>0.57863541200000002</v>
      </c>
      <c r="P157" s="4"/>
    </row>
    <row r="158" spans="1:16" x14ac:dyDescent="0.2">
      <c r="B158" s="2" t="s">
        <v>1</v>
      </c>
      <c r="C158" s="2">
        <v>0.629</v>
      </c>
      <c r="D158" s="2">
        <v>207.78399999999999</v>
      </c>
      <c r="E158" s="2">
        <v>130.78100000000001</v>
      </c>
      <c r="J158" s="6"/>
      <c r="K158" s="4" t="s">
        <v>1</v>
      </c>
      <c r="L158" s="4">
        <v>0.17</v>
      </c>
      <c r="M158" s="4">
        <v>132.142</v>
      </c>
      <c r="N158" s="4">
        <v>22.439</v>
      </c>
      <c r="O158" s="4"/>
      <c r="P158" s="4"/>
    </row>
    <row r="159" spans="1:16" x14ac:dyDescent="0.2">
      <c r="B159" s="2" t="s">
        <v>2</v>
      </c>
      <c r="C159" s="2">
        <v>0.97699999999999998</v>
      </c>
      <c r="D159" s="2">
        <v>289.22699999999998</v>
      </c>
      <c r="E159" s="2">
        <v>282.57900000000001</v>
      </c>
      <c r="G159" s="2">
        <f>E159/E160</f>
        <v>2.9393977219535028</v>
      </c>
      <c r="J159" s="6"/>
      <c r="K159" s="4" t="s">
        <v>2</v>
      </c>
      <c r="L159" s="4">
        <v>0.187</v>
      </c>
      <c r="M159" s="4">
        <v>78.322999999999993</v>
      </c>
      <c r="N159" s="4">
        <v>14.635</v>
      </c>
      <c r="O159" s="4"/>
      <c r="P159" s="4">
        <v>2.8122598000000001</v>
      </c>
    </row>
    <row r="160" spans="1:16" x14ac:dyDescent="0.2">
      <c r="B160" s="2" t="s">
        <v>3</v>
      </c>
      <c r="C160" s="2">
        <v>0.49099999999999999</v>
      </c>
      <c r="D160" s="2">
        <v>195.864</v>
      </c>
      <c r="E160" s="2">
        <v>96.135000000000005</v>
      </c>
      <c r="J160" s="6"/>
      <c r="K160" s="4" t="s">
        <v>3</v>
      </c>
      <c r="L160" s="4">
        <v>8.4000000000000005E-2</v>
      </c>
      <c r="M160" s="4">
        <v>62.290999999999997</v>
      </c>
      <c r="N160" s="4">
        <v>5.2039999999999997</v>
      </c>
      <c r="O160" s="4"/>
      <c r="P160" s="4"/>
    </row>
    <row r="161" spans="1:16" x14ac:dyDescent="0.2">
      <c r="A161" s="2"/>
      <c r="J161" s="4"/>
      <c r="K161" s="4"/>
      <c r="L161" s="4"/>
      <c r="M161" s="4"/>
      <c r="N161" s="4"/>
      <c r="O161" s="4"/>
      <c r="P161" s="4"/>
    </row>
    <row r="162" spans="1:16" x14ac:dyDescent="0.2">
      <c r="A162" s="5">
        <v>33</v>
      </c>
      <c r="B162" s="2" t="s">
        <v>0</v>
      </c>
      <c r="C162" s="2">
        <v>1.1439999999999999</v>
      </c>
      <c r="D162" s="2">
        <v>166.29400000000001</v>
      </c>
      <c r="E162" s="2">
        <v>190.28</v>
      </c>
      <c r="F162" s="2">
        <f>E162/E163</f>
        <v>1.1437433129365375</v>
      </c>
      <c r="J162" s="6">
        <v>33</v>
      </c>
      <c r="K162" s="4" t="s">
        <v>0</v>
      </c>
      <c r="L162" s="4">
        <v>0.20399999999999999</v>
      </c>
      <c r="M162" s="4">
        <v>126.97199999999999</v>
      </c>
      <c r="N162" s="4">
        <v>25.943000000000001</v>
      </c>
      <c r="O162" s="4">
        <v>1.2515920490000001</v>
      </c>
      <c r="P162" s="4"/>
    </row>
    <row r="163" spans="1:16" x14ac:dyDescent="0.2">
      <c r="B163" s="2" t="s">
        <v>1</v>
      </c>
      <c r="C163" s="2">
        <v>1.0569999999999999</v>
      </c>
      <c r="D163" s="2">
        <v>157.37200000000001</v>
      </c>
      <c r="E163" s="2">
        <v>166.36600000000001</v>
      </c>
      <c r="J163" s="6"/>
      <c r="K163" s="4" t="s">
        <v>1</v>
      </c>
      <c r="L163" s="4">
        <v>0.17299999999999999</v>
      </c>
      <c r="M163" s="4">
        <v>119.617</v>
      </c>
      <c r="N163" s="4">
        <v>20.728000000000002</v>
      </c>
      <c r="O163" s="4"/>
      <c r="P163" s="4"/>
    </row>
    <row r="164" spans="1:16" x14ac:dyDescent="0.2">
      <c r="B164" s="2" t="s">
        <v>2</v>
      </c>
      <c r="C164" s="2">
        <v>1.0860000000000001</v>
      </c>
      <c r="D164" s="2">
        <v>210.73599999999999</v>
      </c>
      <c r="E164" s="2">
        <v>228.756</v>
      </c>
      <c r="G164" s="2">
        <f>E164/E165</f>
        <v>2.9876188486051616</v>
      </c>
      <c r="J164" s="6"/>
      <c r="K164" s="4" t="s">
        <v>2</v>
      </c>
      <c r="L164" s="4">
        <v>0.183</v>
      </c>
      <c r="M164" s="4">
        <v>84.754999999999995</v>
      </c>
      <c r="N164" s="4">
        <v>15.487</v>
      </c>
      <c r="O164" s="4"/>
      <c r="P164" s="4">
        <v>2.374214319</v>
      </c>
    </row>
    <row r="165" spans="1:16" x14ac:dyDescent="0.2">
      <c r="B165" s="2" t="s">
        <v>3</v>
      </c>
      <c r="C165" s="2">
        <v>0.56399999999999995</v>
      </c>
      <c r="D165" s="2">
        <v>135.672</v>
      </c>
      <c r="E165" s="2">
        <v>76.567999999999998</v>
      </c>
      <c r="J165" s="6"/>
      <c r="K165" s="4" t="s">
        <v>3</v>
      </c>
      <c r="L165" s="4">
        <v>0.105</v>
      </c>
      <c r="M165" s="4">
        <v>62.164999999999999</v>
      </c>
      <c r="N165" s="4">
        <v>6.5229999999999997</v>
      </c>
      <c r="O165" s="4"/>
      <c r="P165" s="4"/>
    </row>
    <row r="166" spans="1:16" x14ac:dyDescent="0.2">
      <c r="J166" s="6"/>
      <c r="K166" s="4"/>
      <c r="L166" s="4"/>
      <c r="M166" s="4"/>
      <c r="N166" s="4"/>
      <c r="O166" s="4"/>
      <c r="P166" s="4"/>
    </row>
    <row r="167" spans="1:16" x14ac:dyDescent="0.2">
      <c r="A167" s="5">
        <v>34</v>
      </c>
      <c r="B167" s="2" t="s">
        <v>0</v>
      </c>
      <c r="C167" s="2">
        <v>1.4850000000000001</v>
      </c>
      <c r="D167" s="2">
        <v>157.869</v>
      </c>
      <c r="E167" s="2">
        <v>234.51300000000001</v>
      </c>
      <c r="F167" s="2">
        <f>E167/E168</f>
        <v>1.226230999701956</v>
      </c>
      <c r="J167" s="6">
        <v>34</v>
      </c>
      <c r="K167" s="4" t="s">
        <v>0</v>
      </c>
      <c r="L167" s="4">
        <v>0.41599999999999998</v>
      </c>
      <c r="M167" s="4">
        <v>106.432</v>
      </c>
      <c r="N167" s="4">
        <v>44.243000000000002</v>
      </c>
      <c r="O167" s="4">
        <v>0.96900871700000002</v>
      </c>
      <c r="P167" s="4"/>
    </row>
    <row r="168" spans="1:16" x14ac:dyDescent="0.2">
      <c r="B168" s="2" t="s">
        <v>1</v>
      </c>
      <c r="C168" s="2">
        <v>1.288</v>
      </c>
      <c r="D168" s="2">
        <v>148.46799999999999</v>
      </c>
      <c r="E168" s="2">
        <v>191.24700000000001</v>
      </c>
      <c r="J168" s="6"/>
      <c r="K168" s="4" t="s">
        <v>1</v>
      </c>
      <c r="L168" s="4">
        <v>0.36</v>
      </c>
      <c r="M168" s="4">
        <v>126.779</v>
      </c>
      <c r="N168" s="4">
        <v>45.658000000000001</v>
      </c>
      <c r="O168" s="4"/>
      <c r="P168" s="4"/>
    </row>
    <row r="169" spans="1:16" x14ac:dyDescent="0.2">
      <c r="B169" s="2" t="s">
        <v>2</v>
      </c>
      <c r="C169" s="2">
        <v>1.145</v>
      </c>
      <c r="D169" s="2">
        <v>182.048</v>
      </c>
      <c r="E169" s="2">
        <v>208.52699999999999</v>
      </c>
      <c r="G169" s="2">
        <f>E169/E170</f>
        <v>2.4343283407851879</v>
      </c>
      <c r="J169" s="6"/>
      <c r="K169" s="4" t="s">
        <v>2</v>
      </c>
      <c r="L169" s="4">
        <v>0.47299999999999998</v>
      </c>
      <c r="M169" s="4">
        <v>63.991999999999997</v>
      </c>
      <c r="N169" s="4">
        <v>30.274000000000001</v>
      </c>
      <c r="O169" s="4"/>
      <c r="P169" s="4">
        <v>3.5387492690000002</v>
      </c>
    </row>
    <row r="170" spans="1:16" x14ac:dyDescent="0.2">
      <c r="B170" s="2" t="s">
        <v>3</v>
      </c>
      <c r="C170" s="2">
        <v>0.60099999999999998</v>
      </c>
      <c r="D170" s="2">
        <v>142.43700000000001</v>
      </c>
      <c r="E170" s="2">
        <v>85.661000000000001</v>
      </c>
      <c r="J170" s="6"/>
      <c r="K170" s="4" t="s">
        <v>3</v>
      </c>
      <c r="L170" s="4">
        <v>0.16400000000000001</v>
      </c>
      <c r="M170" s="4">
        <v>52.247</v>
      </c>
      <c r="N170" s="4">
        <v>8.5549999999999997</v>
      </c>
      <c r="O170" s="4"/>
      <c r="P170" s="4"/>
    </row>
    <row r="171" spans="1:16" x14ac:dyDescent="0.2">
      <c r="J171" s="6"/>
      <c r="K171" s="4"/>
      <c r="L171" s="4"/>
      <c r="M171" s="4"/>
      <c r="N171" s="4"/>
      <c r="O171" s="4"/>
      <c r="P171" s="4"/>
    </row>
    <row r="172" spans="1:16" x14ac:dyDescent="0.2">
      <c r="A172" s="5">
        <v>35</v>
      </c>
      <c r="B172" s="2" t="s">
        <v>0</v>
      </c>
      <c r="C172" s="2">
        <v>1.0620000000000001</v>
      </c>
      <c r="D172" s="2">
        <v>176.351</v>
      </c>
      <c r="E172" s="2">
        <v>187.255</v>
      </c>
      <c r="F172" s="2">
        <f>E172/E173</f>
        <v>1.1167069207144347</v>
      </c>
      <c r="J172" s="6">
        <v>35</v>
      </c>
      <c r="K172" s="4" t="s">
        <v>0</v>
      </c>
      <c r="L172" s="4">
        <v>0.21299999999999999</v>
      </c>
      <c r="M172" s="4">
        <v>163.31399999999999</v>
      </c>
      <c r="N172" s="4">
        <v>34.732999999999997</v>
      </c>
      <c r="O172" s="4">
        <v>1.5396515799999999</v>
      </c>
      <c r="P172" s="4"/>
    </row>
    <row r="173" spans="1:16" x14ac:dyDescent="0.2">
      <c r="B173" s="2" t="s">
        <v>1</v>
      </c>
      <c r="C173" s="2">
        <v>1.25</v>
      </c>
      <c r="D173" s="2">
        <v>134.10900000000001</v>
      </c>
      <c r="E173" s="2">
        <v>167.685</v>
      </c>
      <c r="J173" s="6"/>
      <c r="K173" s="4" t="s">
        <v>1</v>
      </c>
      <c r="L173" s="4">
        <v>0.152</v>
      </c>
      <c r="M173" s="4">
        <v>148.822</v>
      </c>
      <c r="N173" s="4">
        <v>22.559000000000001</v>
      </c>
      <c r="O173" s="4"/>
      <c r="P173" s="4"/>
    </row>
    <row r="174" spans="1:16" x14ac:dyDescent="0.2">
      <c r="B174" s="2" t="s">
        <v>2</v>
      </c>
      <c r="C174" s="2">
        <v>0.96399999999999997</v>
      </c>
      <c r="D174" s="2">
        <v>240.28800000000001</v>
      </c>
      <c r="E174" s="2">
        <v>231.71299999999999</v>
      </c>
      <c r="G174" s="2">
        <f>E174/E175</f>
        <v>3.5103243497098879</v>
      </c>
      <c r="J174" s="6"/>
      <c r="K174" s="4" t="s">
        <v>2</v>
      </c>
      <c r="L174" s="4">
        <v>0.16300000000000001</v>
      </c>
      <c r="M174" s="4">
        <v>110.214</v>
      </c>
      <c r="N174" s="4">
        <v>17.95</v>
      </c>
      <c r="O174" s="4"/>
      <c r="P174" s="4">
        <v>2.7632389160000002</v>
      </c>
    </row>
    <row r="175" spans="1:16" x14ac:dyDescent="0.2">
      <c r="B175" s="2" t="s">
        <v>3</v>
      </c>
      <c r="C175" s="2">
        <v>0.46600000000000003</v>
      </c>
      <c r="D175" s="2">
        <v>141.679</v>
      </c>
      <c r="E175" s="2">
        <v>66.009</v>
      </c>
      <c r="J175" s="6"/>
      <c r="K175" s="4" t="s">
        <v>3</v>
      </c>
      <c r="L175" s="4">
        <v>9.4E-2</v>
      </c>
      <c r="M175" s="4">
        <v>69.287000000000006</v>
      </c>
      <c r="N175" s="4">
        <v>6.4960000000000004</v>
      </c>
      <c r="O175" s="4"/>
      <c r="P175" s="4"/>
    </row>
    <row r="176" spans="1:16" x14ac:dyDescent="0.2">
      <c r="J176" s="4"/>
      <c r="K176" s="4"/>
      <c r="L176" s="4"/>
      <c r="M176" s="4"/>
      <c r="N176" s="4"/>
      <c r="O176" s="4"/>
      <c r="P176" s="4"/>
    </row>
    <row r="177" spans="1:16" x14ac:dyDescent="0.2">
      <c r="A177" s="5">
        <v>36</v>
      </c>
      <c r="B177" s="2" t="s">
        <v>0</v>
      </c>
      <c r="C177" s="2">
        <v>1.093</v>
      </c>
      <c r="D177" s="2">
        <v>223.17400000000001</v>
      </c>
      <c r="E177" s="2">
        <v>243.851</v>
      </c>
      <c r="F177" s="2">
        <f>E177/E178</f>
        <v>1.2961490419113935</v>
      </c>
      <c r="J177" s="6">
        <v>36</v>
      </c>
      <c r="K177" s="4" t="s">
        <v>0</v>
      </c>
      <c r="L177" s="4">
        <v>0.14899999999999999</v>
      </c>
      <c r="M177" s="4">
        <v>135.45699999999999</v>
      </c>
      <c r="N177" s="4">
        <v>20.239000000000001</v>
      </c>
      <c r="O177" s="4">
        <v>0.875654394</v>
      </c>
      <c r="P177" s="4"/>
    </row>
    <row r="178" spans="1:16" x14ac:dyDescent="0.2">
      <c r="B178" s="2" t="s">
        <v>1</v>
      </c>
      <c r="C178" s="2">
        <v>1.0429999999999999</v>
      </c>
      <c r="D178" s="2">
        <v>180.41900000000001</v>
      </c>
      <c r="E178" s="2">
        <v>188.13499999999999</v>
      </c>
      <c r="J178" s="6"/>
      <c r="K178" s="4" t="s">
        <v>1</v>
      </c>
      <c r="L178" s="4">
        <v>0.185</v>
      </c>
      <c r="M178" s="4">
        <v>124.786</v>
      </c>
      <c r="N178" s="4">
        <v>23.113</v>
      </c>
      <c r="O178" s="4"/>
      <c r="P178" s="4"/>
    </row>
    <row r="179" spans="1:16" x14ac:dyDescent="0.2">
      <c r="B179" s="2" t="s">
        <v>2</v>
      </c>
      <c r="C179" s="2">
        <v>0.82299999999999995</v>
      </c>
      <c r="D179" s="2">
        <v>302.59800000000001</v>
      </c>
      <c r="E179" s="2">
        <v>249.03700000000001</v>
      </c>
      <c r="G179" s="2">
        <f>E179/E180</f>
        <v>4.3193596503399476</v>
      </c>
      <c r="J179" s="6"/>
      <c r="K179" s="4" t="s">
        <v>2</v>
      </c>
      <c r="L179" s="4">
        <v>0.16500000000000001</v>
      </c>
      <c r="M179" s="4">
        <v>116.59099999999999</v>
      </c>
      <c r="N179" s="4">
        <v>19.266999999999999</v>
      </c>
      <c r="O179" s="4"/>
      <c r="P179" s="4">
        <v>2.7321327279999998</v>
      </c>
    </row>
    <row r="180" spans="1:16" x14ac:dyDescent="0.2">
      <c r="B180" s="2" t="s">
        <v>3</v>
      </c>
      <c r="C180" s="2">
        <v>0.32</v>
      </c>
      <c r="D180" s="2">
        <v>180.43899999999999</v>
      </c>
      <c r="E180" s="2">
        <v>57.655999999999999</v>
      </c>
      <c r="J180" s="6"/>
      <c r="K180" s="4" t="s">
        <v>3</v>
      </c>
      <c r="L180" s="4">
        <v>0.08</v>
      </c>
      <c r="M180" s="4">
        <v>87.944999999999993</v>
      </c>
      <c r="N180" s="4">
        <v>7.0519999999999996</v>
      </c>
      <c r="O180" s="4"/>
      <c r="P180" s="4"/>
    </row>
    <row r="181" spans="1:16" x14ac:dyDescent="0.2">
      <c r="A181" s="2"/>
      <c r="J181" s="6"/>
      <c r="K181" s="4"/>
      <c r="L181" s="4"/>
      <c r="M181" s="4"/>
      <c r="N181" s="4"/>
      <c r="O181" s="4"/>
      <c r="P181" s="4"/>
    </row>
    <row r="182" spans="1:16" x14ac:dyDescent="0.2">
      <c r="J182" s="6">
        <v>37</v>
      </c>
      <c r="K182" s="4" t="s">
        <v>0</v>
      </c>
      <c r="L182" s="4">
        <v>0.21099999999999999</v>
      </c>
      <c r="M182" s="4">
        <v>112.848</v>
      </c>
      <c r="N182" s="4">
        <v>23.827999999999999</v>
      </c>
      <c r="O182" s="4">
        <v>1.1454117189999999</v>
      </c>
      <c r="P182" s="4"/>
    </row>
    <row r="183" spans="1:16" x14ac:dyDescent="0.2">
      <c r="J183" s="6"/>
      <c r="K183" s="4" t="s">
        <v>1</v>
      </c>
      <c r="L183" s="4">
        <v>0.16700000000000001</v>
      </c>
      <c r="M183" s="4">
        <v>124.816</v>
      </c>
      <c r="N183" s="4">
        <v>20.803000000000001</v>
      </c>
      <c r="O183" s="4"/>
      <c r="P183" s="4"/>
    </row>
    <row r="184" spans="1:16" x14ac:dyDescent="0.2">
      <c r="J184" s="6"/>
      <c r="K184" s="4" t="s">
        <v>2</v>
      </c>
      <c r="L184" s="4">
        <v>0.20499999999999999</v>
      </c>
      <c r="M184" s="4">
        <v>114.434</v>
      </c>
      <c r="N184" s="4">
        <v>23.405999999999999</v>
      </c>
      <c r="O184" s="4"/>
      <c r="P184" s="4">
        <v>2.7015235460000002</v>
      </c>
    </row>
    <row r="185" spans="1:16" x14ac:dyDescent="0.2">
      <c r="J185" s="6"/>
      <c r="K185" s="4" t="s">
        <v>3</v>
      </c>
      <c r="L185" s="4">
        <v>9.4E-2</v>
      </c>
      <c r="M185" s="4">
        <v>91.888000000000005</v>
      </c>
      <c r="N185" s="4">
        <v>8.6639999999999997</v>
      </c>
      <c r="O185" s="4"/>
      <c r="P185" s="4"/>
    </row>
    <row r="186" spans="1:16" x14ac:dyDescent="0.2">
      <c r="J186" s="6"/>
      <c r="K186" s="4"/>
      <c r="L186" s="4"/>
      <c r="M186" s="4"/>
      <c r="N186" s="4"/>
      <c r="O186" s="4"/>
      <c r="P186" s="4"/>
    </row>
    <row r="187" spans="1:16" x14ac:dyDescent="0.2">
      <c r="J187" s="6">
        <v>38</v>
      </c>
      <c r="K187" s="4" t="s">
        <v>0</v>
      </c>
      <c r="L187" s="4">
        <v>0.222</v>
      </c>
      <c r="M187" s="4">
        <v>110.614</v>
      </c>
      <c r="N187" s="4">
        <v>24.593</v>
      </c>
      <c r="O187" s="4">
        <v>1.0904535980000001</v>
      </c>
      <c r="P187" s="4"/>
    </row>
    <row r="188" spans="1:16" x14ac:dyDescent="0.2">
      <c r="J188" s="6"/>
      <c r="K188" s="4" t="s">
        <v>1</v>
      </c>
      <c r="L188" s="4">
        <v>0.21</v>
      </c>
      <c r="M188" s="4">
        <v>107.526</v>
      </c>
      <c r="N188" s="4">
        <v>22.553000000000001</v>
      </c>
      <c r="O188" s="4"/>
      <c r="P188" s="4"/>
    </row>
    <row r="189" spans="1:16" x14ac:dyDescent="0.2">
      <c r="J189" s="6"/>
      <c r="K189" s="4" t="s">
        <v>2</v>
      </c>
      <c r="L189" s="4">
        <v>0.19</v>
      </c>
      <c r="M189" s="4">
        <v>117.04</v>
      </c>
      <c r="N189" s="4">
        <v>22.262</v>
      </c>
      <c r="O189" s="4"/>
      <c r="P189" s="4">
        <v>2.6867004589999999</v>
      </c>
    </row>
    <row r="190" spans="1:16" x14ac:dyDescent="0.2">
      <c r="J190" s="6"/>
      <c r="K190" s="4" t="s">
        <v>3</v>
      </c>
      <c r="L190" s="4">
        <v>0.104</v>
      </c>
      <c r="M190" s="4">
        <v>79.796000000000006</v>
      </c>
      <c r="N190" s="4">
        <v>8.2859999999999996</v>
      </c>
      <c r="O190" s="4"/>
      <c r="P190" s="4"/>
    </row>
    <row r="191" spans="1:16" x14ac:dyDescent="0.2">
      <c r="J191" s="4"/>
      <c r="K191" s="4"/>
      <c r="L191" s="4"/>
      <c r="M191" s="4"/>
      <c r="N191" s="4"/>
      <c r="O191" s="4"/>
      <c r="P191" s="4"/>
    </row>
    <row r="192" spans="1:16" x14ac:dyDescent="0.2">
      <c r="J192" s="6">
        <v>39</v>
      </c>
      <c r="K192" s="4" t="s">
        <v>0</v>
      </c>
      <c r="L192" s="4">
        <v>0.34499999999999997</v>
      </c>
      <c r="M192" s="4">
        <v>101.697</v>
      </c>
      <c r="N192" s="4">
        <v>35.134999999999998</v>
      </c>
      <c r="O192" s="4">
        <v>1.130651649</v>
      </c>
      <c r="P192" s="4"/>
    </row>
    <row r="193" spans="10:16" x14ac:dyDescent="0.2">
      <c r="J193" s="6"/>
      <c r="K193" s="4" t="s">
        <v>1</v>
      </c>
      <c r="L193" s="4">
        <v>0.27</v>
      </c>
      <c r="M193" s="4">
        <v>115.10599999999999</v>
      </c>
      <c r="N193" s="4">
        <v>31.074999999999999</v>
      </c>
      <c r="O193" s="4"/>
      <c r="P193" s="4"/>
    </row>
    <row r="194" spans="10:16" x14ac:dyDescent="0.2">
      <c r="J194" s="6"/>
      <c r="K194" s="4" t="s">
        <v>2</v>
      </c>
      <c r="L194" s="4">
        <v>0.254</v>
      </c>
      <c r="M194" s="4">
        <v>97.677999999999997</v>
      </c>
      <c r="N194" s="4">
        <v>24.768999999999998</v>
      </c>
      <c r="O194" s="4"/>
      <c r="P194" s="4">
        <v>2.9610280929999999</v>
      </c>
    </row>
    <row r="195" spans="10:16" x14ac:dyDescent="0.2">
      <c r="J195" s="6"/>
      <c r="K195" s="4" t="s">
        <v>3</v>
      </c>
      <c r="L195" s="4">
        <v>0.113</v>
      </c>
      <c r="M195" s="4">
        <v>73.706000000000003</v>
      </c>
      <c r="N195" s="4">
        <v>8.3650000000000002</v>
      </c>
      <c r="O195" s="4"/>
      <c r="P19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P0 yw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Lu</dc:creator>
  <cp:lastModifiedBy>Yukiko Yamashita</cp:lastModifiedBy>
  <dcterms:created xsi:type="dcterms:W3CDTF">2017-09-22T21:15:20Z</dcterms:created>
  <dcterms:modified xsi:type="dcterms:W3CDTF">2017-12-03T14:45:05Z</dcterms:modified>
</cp:coreProperties>
</file>