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Appendix 1 - Figure 1g\"/>
    </mc:Choice>
  </mc:AlternateContent>
  <bookViews>
    <workbookView xWindow="0" yWindow="0" windowWidth="14925" windowHeight="10245"/>
  </bookViews>
  <sheets>
    <sheet name="App1_Figure_1g" sheetId="1" r:id="rId1"/>
    <sheet name="25 °C" sheetId="2" r:id="rId2"/>
    <sheet name="37 °C" sheetId="3" r:id="rId3"/>
    <sheet name="NADPH_stock_purity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4" l="1"/>
  <c r="B12" i="4"/>
  <c r="F28" i="4" l="1"/>
  <c r="F29" i="4"/>
  <c r="F30" i="4"/>
  <c r="F31" i="4"/>
  <c r="F32" i="4"/>
  <c r="F33" i="4"/>
  <c r="F34" i="4"/>
  <c r="F35" i="4"/>
  <c r="F27" i="4"/>
  <c r="B8" i="4"/>
  <c r="B9" i="4"/>
  <c r="B10" i="4"/>
  <c r="B26" i="4"/>
  <c r="J4" i="4"/>
  <c r="I4" i="4"/>
  <c r="I3" i="3"/>
  <c r="H3" i="3"/>
  <c r="R31" i="2"/>
  <c r="D30" i="3"/>
  <c r="D31" i="3"/>
  <c r="D29" i="3"/>
  <c r="B35" i="4" l="1"/>
  <c r="B27" i="4"/>
  <c r="B30" i="4"/>
  <c r="B32" i="4"/>
  <c r="B31" i="4"/>
  <c r="B29" i="4"/>
  <c r="B34" i="4"/>
  <c r="B28" i="4"/>
  <c r="B33" i="4"/>
  <c r="B16" i="4"/>
  <c r="C26" i="4"/>
  <c r="A26" i="4" s="1"/>
  <c r="B18" i="4"/>
  <c r="C32" i="4" l="1"/>
  <c r="A32" i="4"/>
  <c r="C30" i="4"/>
  <c r="A30" i="4" s="1"/>
  <c r="C28" i="4"/>
  <c r="A28" i="4" s="1"/>
  <c r="C34" i="4"/>
  <c r="A34" i="4"/>
  <c r="C29" i="4"/>
  <c r="A29" i="4"/>
  <c r="C33" i="4"/>
  <c r="A33" i="4" s="1"/>
  <c r="A35" i="4"/>
  <c r="C35" i="4"/>
  <c r="C27" i="4"/>
  <c r="A27" i="4" s="1"/>
  <c r="C31" i="4"/>
  <c r="A31" i="4"/>
  <c r="H4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Q53" i="2" l="1"/>
  <c r="P53" i="2"/>
  <c r="R53" i="2" s="1"/>
  <c r="O53" i="2"/>
  <c r="Q52" i="2"/>
  <c r="P52" i="2"/>
  <c r="O52" i="2"/>
  <c r="R51" i="2"/>
  <c r="Q51" i="2"/>
  <c r="P51" i="2"/>
  <c r="O51" i="2"/>
  <c r="Q50" i="2"/>
  <c r="P50" i="2"/>
  <c r="R50" i="2" s="1"/>
  <c r="O50" i="2"/>
  <c r="Q49" i="2"/>
  <c r="R49" i="2" s="1"/>
  <c r="P49" i="2"/>
  <c r="O49" i="2"/>
  <c r="Q48" i="2"/>
  <c r="P48" i="2"/>
  <c r="R48" i="2" s="1"/>
  <c r="O48" i="2"/>
  <c r="R47" i="2"/>
  <c r="Q47" i="2"/>
  <c r="P47" i="2"/>
  <c r="O47" i="2"/>
  <c r="Q46" i="2"/>
  <c r="P46" i="2"/>
  <c r="R46" i="2" s="1"/>
  <c r="O46" i="2"/>
  <c r="Q45" i="2"/>
  <c r="R45" i="2" s="1"/>
  <c r="V35" i="2" s="1"/>
  <c r="P45" i="2"/>
  <c r="O45" i="2"/>
  <c r="Q44" i="2"/>
  <c r="P44" i="2"/>
  <c r="R44" i="2" s="1"/>
  <c r="O44" i="2"/>
  <c r="Q43" i="2"/>
  <c r="P43" i="2"/>
  <c r="R43" i="2" s="1"/>
  <c r="O43" i="2"/>
  <c r="Q42" i="2"/>
  <c r="P42" i="2"/>
  <c r="O42" i="2"/>
  <c r="Q41" i="2"/>
  <c r="P41" i="2"/>
  <c r="R41" i="2" s="1"/>
  <c r="O41" i="2"/>
  <c r="Q40" i="2"/>
  <c r="P40" i="2"/>
  <c r="R40" i="2" s="1"/>
  <c r="O40" i="2"/>
  <c r="Q39" i="2"/>
  <c r="P39" i="2"/>
  <c r="R39" i="2" s="1"/>
  <c r="O39" i="2"/>
  <c r="Q38" i="2"/>
  <c r="P38" i="2"/>
  <c r="O38" i="2"/>
  <c r="Q37" i="2"/>
  <c r="P37" i="2"/>
  <c r="R37" i="2" s="1"/>
  <c r="O37" i="2"/>
  <c r="Q36" i="2"/>
  <c r="R36" i="2" s="1"/>
  <c r="P36" i="2"/>
  <c r="O36" i="2"/>
  <c r="Q35" i="2"/>
  <c r="P35" i="2"/>
  <c r="R35" i="2" s="1"/>
  <c r="O35" i="2"/>
  <c r="Q34" i="2"/>
  <c r="P34" i="2"/>
  <c r="R34" i="2" s="1"/>
  <c r="O34" i="2"/>
  <c r="R33" i="2"/>
  <c r="Q33" i="2"/>
  <c r="P33" i="2"/>
  <c r="O33" i="2"/>
  <c r="Q32" i="2"/>
  <c r="P32" i="2"/>
  <c r="R32" i="2" s="1"/>
  <c r="O32" i="2"/>
  <c r="Q31" i="2"/>
  <c r="P31" i="2"/>
  <c r="O31" i="2"/>
  <c r="Q30" i="2"/>
  <c r="P30" i="2"/>
  <c r="R30" i="2" s="1"/>
  <c r="O30" i="2"/>
  <c r="V32" i="2" l="1"/>
  <c r="W33" i="2"/>
  <c r="R38" i="2"/>
  <c r="W32" i="2" s="1"/>
  <c r="V31" i="2"/>
  <c r="R52" i="2"/>
  <c r="W37" i="2" s="1"/>
  <c r="W35" i="2"/>
  <c r="W31" i="2"/>
  <c r="W30" i="2"/>
  <c r="R42" i="2"/>
  <c r="W34" i="2" s="1"/>
  <c r="V37" i="2"/>
  <c r="V30" i="2"/>
  <c r="W36" i="2"/>
  <c r="V36" i="2"/>
  <c r="V33" i="2"/>
  <c r="V34" i="2"/>
</calcChain>
</file>

<file path=xl/sharedStrings.xml><?xml version="1.0" encoding="utf-8"?>
<sst xmlns="http://schemas.openxmlformats.org/spreadsheetml/2006/main" count="103" uniqueCount="90">
  <si>
    <t>25°C</t>
  </si>
  <si>
    <t>Ratio (TMR/SiR)</t>
  </si>
  <si>
    <t>SD</t>
  </si>
  <si>
    <t>[NADPH]/[NADP+]</t>
  </si>
  <si>
    <t>37 °C</t>
  </si>
  <si>
    <t>Wavel.</t>
  </si>
  <si>
    <t>TMR int.</t>
  </si>
  <si>
    <t>SiR int.</t>
  </si>
  <si>
    <t>Ratio (TMR/SIR)</t>
  </si>
  <si>
    <t>Mean Ratio (TMR/SIR)</t>
  </si>
  <si>
    <t>A4</t>
  </si>
  <si>
    <t>A5</t>
  </si>
  <si>
    <t>A6</t>
  </si>
  <si>
    <t>B4</t>
  </si>
  <si>
    <t>B5</t>
  </si>
  <si>
    <t>B6</t>
  </si>
  <si>
    <t>C4</t>
  </si>
  <si>
    <t>C5</t>
  </si>
  <si>
    <t>C6</t>
  </si>
  <si>
    <t>D4</t>
  </si>
  <si>
    <t>D5</t>
  </si>
  <si>
    <t>D6</t>
  </si>
  <si>
    <t>E4</t>
  </si>
  <si>
    <t>E5</t>
  </si>
  <si>
    <t>E6</t>
  </si>
  <si>
    <t>F4</t>
  </si>
  <si>
    <t>F5</t>
  </si>
  <si>
    <t>F6</t>
  </si>
  <si>
    <t>G4</t>
  </si>
  <si>
    <t>G5</t>
  </si>
  <si>
    <t>G6</t>
  </si>
  <si>
    <t>H4</t>
  </si>
  <si>
    <t>H5</t>
  </si>
  <si>
    <t>H6</t>
  </si>
  <si>
    <t>NADPH/NADP+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</si>
  <si>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</si>
  <si>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</si>
  <si>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</si>
  <si>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</si>
  <si>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</si>
  <si>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</si>
  <si>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</si>
  <si>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</si>
  <si>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</si>
  <si>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D1</t>
  </si>
  <si>
    <t>D2</t>
  </si>
  <si>
    <t>D3</t>
  </si>
  <si>
    <t>E1</t>
  </si>
  <si>
    <t>E2</t>
  </si>
  <si>
    <t>E3</t>
  </si>
  <si>
    <t>F1</t>
  </si>
  <si>
    <t>F2</t>
  </si>
  <si>
    <t>F3</t>
  </si>
  <si>
    <t>G1</t>
  </si>
  <si>
    <t>G2</t>
  </si>
  <si>
    <t>G3</t>
  </si>
  <si>
    <t>H1</t>
  </si>
  <si>
    <t>H2</t>
  </si>
  <si>
    <t>H3</t>
  </si>
  <si>
    <t>NADPH purified by gel filtration (NADPH/NADP+ = 55)</t>
  </si>
  <si>
    <t>NADPH corr (uM)</t>
  </si>
  <si>
    <t>NADP+ corr (uM)</t>
  </si>
  <si>
    <t>NADPH (uM)</t>
  </si>
  <si>
    <t>NADP+ (uM)</t>
  </si>
  <si>
    <t>A260/A340 100% NADPH</t>
  </si>
  <si>
    <t>A340/260 100% NADPH</t>
  </si>
  <si>
    <t>Abs. (260 nm)</t>
  </si>
  <si>
    <t>Abs. (340 nm)</t>
  </si>
  <si>
    <t>&lt;--- fill this box</t>
  </si>
  <si>
    <t>Abs. (280 nm)</t>
  </si>
  <si>
    <t>Abs. (290 nm)</t>
  </si>
  <si>
    <t>A260/A340 ratio</t>
  </si>
  <si>
    <t>A260/A280 ratio</t>
  </si>
  <si>
    <t>A260/A290 ratio</t>
  </si>
  <si>
    <t>[NADPH] (M)</t>
  </si>
  <si>
    <t>[NADP+] (M)</t>
  </si>
  <si>
    <t>% NADP+</t>
  </si>
  <si>
    <t>*</t>
  </si>
  <si>
    <t>Prepared Ratio (NADPH/NADP+)</t>
  </si>
  <si>
    <t>Corrected Ratio (NADPH/NADP+)</t>
  </si>
  <si>
    <t>Determination of the max Ratio (NADPH/NADP+) of NADPH tetrasodium salt (≥97%) Roche Cat#10621692001</t>
  </si>
  <si>
    <t>&lt;--- exp. Ratios</t>
  </si>
  <si>
    <t>* prepared: 100uM NADPH solution</t>
  </si>
  <si>
    <t>ε(260,NADPH) M-1 cm-1</t>
  </si>
  <si>
    <t>ε(340, NADPH) M-1 cm-1</t>
  </si>
  <si>
    <t>ε(260, NADP+) M-1 cm-1</t>
  </si>
  <si>
    <t>(UV-Vis measurements)</t>
  </si>
  <si>
    <t>Titration of NADP-Snifit at different NADPH/NADP+ ratios 37 °C</t>
  </si>
  <si>
    <t>Titration of NADP-Snifit at different NADPH/NADP+ ratios 25 °C</t>
  </si>
  <si>
    <t>Titration of NADP-Snifit with NADPH/NADP+ ratios at different temperatures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</si>
</sst>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E+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17"/>
      <name val="Calibri"/>
      <family val="2"/>
    </font>
    <font>
      <b/>
      <sz val="11"/>
      <color indexed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3"/>
        <bgColor indexed="26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0" xfId="0" applyFont="1" applyFill="1"/>
    <xf numFmtId="2" fontId="0" fillId="0" borderId="0" xfId="0" applyNumberForma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4" fillId="4" borderId="0" xfId="0" applyFont="1" applyFill="1"/>
    <xf numFmtId="164" fontId="4" fillId="4" borderId="0" xfId="0" applyNumberFormat="1" applyFont="1" applyFill="1"/>
    <xf numFmtId="0" fontId="0" fillId="4" borderId="0" xfId="0" applyFill="1"/>
    <xf numFmtId="164" fontId="6" fillId="4" borderId="0" xfId="0" applyNumberFormat="1" applyFont="1" applyFill="1"/>
    <xf numFmtId="0" fontId="6" fillId="4" borderId="0" xfId="0" applyFont="1" applyFill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6" fillId="3" borderId="4" xfId="0" applyFont="1" applyFill="1" applyBorder="1"/>
    <xf numFmtId="0" fontId="5" fillId="0" borderId="5" xfId="0" applyFont="1" applyBorder="1"/>
    <xf numFmtId="0" fontId="5" fillId="0" borderId="6" xfId="0" applyFont="1" applyBorder="1"/>
    <xf numFmtId="0" fontId="0" fillId="0" borderId="6" xfId="0" applyBorder="1"/>
    <xf numFmtId="0" fontId="6" fillId="3" borderId="6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0" fillId="0" borderId="8" xfId="0" applyBorder="1"/>
    <xf numFmtId="0" fontId="4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baseColWidth="10" defaultRowHeight="15" x14ac:dyDescent="0.25"/>
  <sheetData>
    <row r="1" spans="1:6" x14ac:dyDescent="0.25">
      <c r="A1" s="4" t="s">
        <v>89</v>
      </c>
    </row>
    <row r="3" spans="1:6" x14ac:dyDescent="0.25">
      <c r="B3" s="1" t="s">
        <v>4</v>
      </c>
      <c r="C3" s="1"/>
      <c r="D3" s="1"/>
      <c r="E3" s="1" t="s">
        <v>0</v>
      </c>
    </row>
    <row r="4" spans="1:6" x14ac:dyDescent="0.25">
      <c r="A4" s="1" t="s">
        <v>3</v>
      </c>
      <c r="B4" s="1" t="s">
        <v>1</v>
      </c>
      <c r="C4" s="1" t="s">
        <v>2</v>
      </c>
      <c r="D4" s="1" t="s">
        <v>3</v>
      </c>
      <c r="E4" s="1" t="s">
        <v>1</v>
      </c>
      <c r="F4" s="1" t="s">
        <v>2</v>
      </c>
    </row>
    <row r="5" spans="1:6" x14ac:dyDescent="0.25">
      <c r="A5" s="3">
        <v>55</v>
      </c>
      <c r="B5">
        <v>2.9639000000000002</v>
      </c>
      <c r="C5">
        <v>0.04</v>
      </c>
      <c r="D5" s="3">
        <v>50</v>
      </c>
      <c r="E5">
        <v>2.82</v>
      </c>
      <c r="F5">
        <v>3.61E-2</v>
      </c>
    </row>
    <row r="6" spans="1:6" x14ac:dyDescent="0.25">
      <c r="A6" s="3">
        <v>25.361219999999999</v>
      </c>
      <c r="B6">
        <v>2.3261500000000002</v>
      </c>
      <c r="C6">
        <v>1.5100000000000001E-2</v>
      </c>
      <c r="D6" s="3">
        <v>20.246210000000001</v>
      </c>
      <c r="E6">
        <v>2.073</v>
      </c>
      <c r="F6">
        <v>1.7399999999999999E-2</v>
      </c>
    </row>
    <row r="7" spans="1:6" x14ac:dyDescent="0.25">
      <c r="A7" s="3">
        <v>20.246210000000001</v>
      </c>
      <c r="B7">
        <v>2.0588799999999998</v>
      </c>
      <c r="C7">
        <v>3.9140000000000001E-2</v>
      </c>
      <c r="D7" s="3">
        <v>12.418939999999999</v>
      </c>
      <c r="E7">
        <v>1.7110000000000001</v>
      </c>
      <c r="F7">
        <v>2.93E-2</v>
      </c>
    </row>
    <row r="8" spans="1:6" x14ac:dyDescent="0.25">
      <c r="A8" s="3">
        <v>16.790659999999999</v>
      </c>
      <c r="B8">
        <v>1.8729800000000001</v>
      </c>
      <c r="C8">
        <v>2.5749999999999999E-2</v>
      </c>
      <c r="D8" s="3">
        <v>10.948600000000001</v>
      </c>
      <c r="E8">
        <v>1.403</v>
      </c>
      <c r="F8">
        <v>1.66E-2</v>
      </c>
    </row>
    <row r="9" spans="1:6" x14ac:dyDescent="0.25">
      <c r="A9" s="3">
        <v>12.418939999999999</v>
      </c>
      <c r="B9">
        <v>1.6307400000000001</v>
      </c>
      <c r="C9">
        <v>1.5720000000000001E-2</v>
      </c>
      <c r="D9" s="3">
        <v>6.7110200000000004</v>
      </c>
      <c r="E9">
        <v>1.29</v>
      </c>
      <c r="F9">
        <v>1.83E-2</v>
      </c>
    </row>
    <row r="10" spans="1:6" x14ac:dyDescent="0.25">
      <c r="A10" s="3">
        <v>10.948600000000001</v>
      </c>
      <c r="B10">
        <v>1.4691799999999999</v>
      </c>
      <c r="C10">
        <v>0.10792</v>
      </c>
      <c r="D10" s="3">
        <v>3.4967299999999999</v>
      </c>
      <c r="E10">
        <v>1.0349999999999999</v>
      </c>
      <c r="F10">
        <v>5.6800000000000002E-3</v>
      </c>
    </row>
    <row r="11" spans="1:6" x14ac:dyDescent="0.25">
      <c r="A11" s="3">
        <v>6.7110200000000004</v>
      </c>
      <c r="B11">
        <v>1.2832600000000001</v>
      </c>
      <c r="C11">
        <v>2.2689999999999998E-2</v>
      </c>
      <c r="D11" s="3">
        <v>2.71617</v>
      </c>
      <c r="E11">
        <v>0.86799999999999999</v>
      </c>
      <c r="F11">
        <v>1.89E-2</v>
      </c>
    </row>
    <row r="12" spans="1:6" x14ac:dyDescent="0.25">
      <c r="A12" s="3">
        <v>3.4967299999999999</v>
      </c>
      <c r="B12">
        <v>1.06247</v>
      </c>
      <c r="C12">
        <v>5.3629999999999997E-2</v>
      </c>
      <c r="D12" s="3">
        <v>0.97499999999999998</v>
      </c>
      <c r="E12">
        <v>0.65800000000000003</v>
      </c>
      <c r="F12">
        <v>9.2800000000000001E-3</v>
      </c>
    </row>
    <row r="13" spans="1:6" x14ac:dyDescent="0.25">
      <c r="A13" s="3">
        <v>0</v>
      </c>
      <c r="B13">
        <v>0.69499999999999995</v>
      </c>
      <c r="C13">
        <v>7.9880000000000007E-2</v>
      </c>
    </row>
  </sheetData>
  <pageMargins left="0.7" right="0.7" top="0.75" bottom="0.75" header="0.3" footer="0.3"/>
  <pageSetup paperSize="9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88</v>
      </c>
    </row>
    <row r="2" spans="1:202" x14ac:dyDescent="0.25">
      <c r="A2" s="2" t="s">
        <v>5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10</v>
      </c>
      <c r="B3">
        <v>4605</v>
      </c>
      <c r="C3">
        <v>4113</v>
      </c>
      <c r="D3">
        <v>3774</v>
      </c>
      <c r="E3">
        <v>3359</v>
      </c>
      <c r="F3">
        <v>3635</v>
      </c>
      <c r="G3">
        <v>3926</v>
      </c>
      <c r="H3">
        <v>4329</v>
      </c>
      <c r="I3">
        <v>5036</v>
      </c>
      <c r="J3">
        <v>5183</v>
      </c>
      <c r="K3">
        <v>6017</v>
      </c>
      <c r="L3">
        <v>6691</v>
      </c>
      <c r="M3">
        <v>7458</v>
      </c>
      <c r="N3">
        <v>8499</v>
      </c>
      <c r="O3">
        <v>9416</v>
      </c>
      <c r="P3">
        <v>10590</v>
      </c>
      <c r="Q3">
        <v>12036</v>
      </c>
      <c r="R3">
        <v>13525</v>
      </c>
      <c r="S3">
        <v>14906</v>
      </c>
      <c r="T3">
        <v>16600</v>
      </c>
      <c r="U3">
        <v>18402</v>
      </c>
      <c r="V3">
        <v>20041</v>
      </c>
      <c r="W3">
        <v>22266</v>
      </c>
      <c r="X3">
        <v>24090</v>
      </c>
      <c r="Y3">
        <v>25823</v>
      </c>
      <c r="Z3">
        <v>28230</v>
      </c>
      <c r="AA3">
        <v>30603</v>
      </c>
      <c r="AB3">
        <v>32495</v>
      </c>
      <c r="AC3">
        <v>33867</v>
      </c>
      <c r="AD3">
        <v>36174</v>
      </c>
      <c r="AE3">
        <v>37329</v>
      </c>
      <c r="AF3">
        <v>39749</v>
      </c>
      <c r="AG3">
        <v>40792</v>
      </c>
      <c r="AH3">
        <v>42705</v>
      </c>
      <c r="AI3">
        <v>43886</v>
      </c>
      <c r="AJ3">
        <v>44778</v>
      </c>
      <c r="AK3">
        <v>45697</v>
      </c>
      <c r="AL3">
        <v>45714</v>
      </c>
      <c r="AM3">
        <v>47612</v>
      </c>
      <c r="AN3">
        <v>47168</v>
      </c>
      <c r="AO3">
        <v>47213</v>
      </c>
      <c r="AP3">
        <v>47453</v>
      </c>
      <c r="AQ3">
        <v>46699</v>
      </c>
      <c r="AR3">
        <v>46528</v>
      </c>
      <c r="AS3">
        <v>46547</v>
      </c>
      <c r="AT3">
        <v>45441</v>
      </c>
      <c r="AU3">
        <v>44485</v>
      </c>
      <c r="AV3">
        <v>43761</v>
      </c>
      <c r="AW3">
        <v>42955</v>
      </c>
      <c r="AX3">
        <v>41671</v>
      </c>
      <c r="AY3">
        <v>40609</v>
      </c>
      <c r="AZ3">
        <v>39334</v>
      </c>
      <c r="BA3">
        <v>37469</v>
      </c>
      <c r="BB3">
        <v>35765</v>
      </c>
      <c r="BC3">
        <v>34677</v>
      </c>
      <c r="BD3">
        <v>33614</v>
      </c>
      <c r="BE3">
        <v>32237</v>
      </c>
      <c r="BF3">
        <v>30659</v>
      </c>
      <c r="BG3">
        <v>29955</v>
      </c>
      <c r="BH3">
        <v>28795</v>
      </c>
      <c r="BI3">
        <v>27466</v>
      </c>
      <c r="BJ3">
        <v>26306</v>
      </c>
      <c r="BK3">
        <v>24800</v>
      </c>
      <c r="BL3">
        <v>23479</v>
      </c>
      <c r="BM3">
        <v>22155</v>
      </c>
      <c r="BN3">
        <v>21580</v>
      </c>
      <c r="BO3">
        <v>20945</v>
      </c>
      <c r="BP3">
        <v>19603</v>
      </c>
      <c r="BQ3">
        <v>18909</v>
      </c>
      <c r="BR3">
        <v>18116</v>
      </c>
      <c r="BS3">
        <v>17628</v>
      </c>
      <c r="BT3">
        <v>16672</v>
      </c>
      <c r="BU3">
        <v>16897</v>
      </c>
      <c r="BV3">
        <v>15985</v>
      </c>
      <c r="BW3">
        <v>15540</v>
      </c>
      <c r="BX3">
        <v>14830</v>
      </c>
      <c r="BY3">
        <v>14863</v>
      </c>
      <c r="BZ3">
        <v>14261</v>
      </c>
      <c r="CA3">
        <v>13738</v>
      </c>
      <c r="CB3">
        <v>13433</v>
      </c>
      <c r="CC3">
        <v>13141</v>
      </c>
      <c r="CD3">
        <v>12882</v>
      </c>
      <c r="CE3">
        <v>12692</v>
      </c>
      <c r="CF3">
        <v>12433</v>
      </c>
      <c r="CG3">
        <v>11988</v>
      </c>
      <c r="CH3">
        <v>11784</v>
      </c>
      <c r="CI3">
        <v>11700</v>
      </c>
      <c r="CJ3">
        <v>11434</v>
      </c>
      <c r="CK3">
        <v>11230</v>
      </c>
      <c r="CL3">
        <v>11124</v>
      </c>
      <c r="CM3">
        <v>11110</v>
      </c>
      <c r="CN3">
        <v>10833</v>
      </c>
      <c r="CO3">
        <v>10714</v>
      </c>
      <c r="CP3">
        <v>10787</v>
      </c>
      <c r="CQ3">
        <v>10585</v>
      </c>
      <c r="CR3">
        <v>10456</v>
      </c>
      <c r="CS3">
        <v>10470</v>
      </c>
      <c r="CT3">
        <v>10352</v>
      </c>
      <c r="CU3">
        <v>9978</v>
      </c>
      <c r="CV3">
        <v>10220</v>
      </c>
      <c r="CW3">
        <v>10044</v>
      </c>
      <c r="CX3">
        <v>9909</v>
      </c>
      <c r="CY3">
        <v>9831</v>
      </c>
      <c r="CZ3">
        <v>10081</v>
      </c>
      <c r="DA3">
        <v>10357</v>
      </c>
      <c r="DB3">
        <v>10440</v>
      </c>
      <c r="DC3">
        <v>10568</v>
      </c>
      <c r="DD3">
        <v>10585</v>
      </c>
      <c r="DE3">
        <v>10914</v>
      </c>
      <c r="DF3">
        <v>11012</v>
      </c>
      <c r="DG3">
        <v>11460</v>
      </c>
      <c r="DH3">
        <v>11588</v>
      </c>
      <c r="DI3">
        <v>12493</v>
      </c>
      <c r="DJ3">
        <v>12756</v>
      </c>
      <c r="DK3">
        <v>13242</v>
      </c>
      <c r="DL3">
        <v>13621</v>
      </c>
      <c r="DM3">
        <v>13580</v>
      </c>
      <c r="DN3">
        <v>14686</v>
      </c>
      <c r="DO3">
        <v>15140</v>
      </c>
      <c r="DP3">
        <v>15447</v>
      </c>
      <c r="DQ3">
        <v>15786</v>
      </c>
      <c r="DR3">
        <v>16481</v>
      </c>
      <c r="DS3">
        <v>16386</v>
      </c>
      <c r="DT3">
        <v>16786</v>
      </c>
      <c r="DU3">
        <v>16624</v>
      </c>
      <c r="DV3">
        <v>16952</v>
      </c>
      <c r="DW3">
        <v>16971</v>
      </c>
      <c r="DX3">
        <v>17507</v>
      </c>
      <c r="DY3">
        <v>17115</v>
      </c>
      <c r="DZ3">
        <v>17045</v>
      </c>
      <c r="EA3">
        <v>17010</v>
      </c>
      <c r="EB3">
        <v>16130</v>
      </c>
      <c r="EC3">
        <v>16201</v>
      </c>
      <c r="ED3">
        <v>15849</v>
      </c>
      <c r="EE3">
        <v>15722</v>
      </c>
      <c r="EF3">
        <v>14850</v>
      </c>
      <c r="EG3">
        <v>14231</v>
      </c>
      <c r="EH3">
        <v>14185</v>
      </c>
      <c r="EI3">
        <v>13105</v>
      </c>
      <c r="EJ3">
        <v>12716</v>
      </c>
      <c r="EK3">
        <v>12665</v>
      </c>
      <c r="EL3">
        <v>11609</v>
      </c>
      <c r="EM3">
        <v>11221</v>
      </c>
      <c r="EN3">
        <v>10437</v>
      </c>
      <c r="EO3">
        <v>10120</v>
      </c>
      <c r="EP3">
        <v>9764</v>
      </c>
      <c r="EQ3">
        <v>8923</v>
      </c>
      <c r="ER3">
        <v>8778</v>
      </c>
      <c r="ES3">
        <v>7881</v>
      </c>
      <c r="ET3">
        <v>7805</v>
      </c>
      <c r="EU3">
        <v>7092</v>
      </c>
      <c r="EV3">
        <v>6961</v>
      </c>
      <c r="EW3">
        <v>6694</v>
      </c>
      <c r="EX3">
        <v>6121</v>
      </c>
      <c r="EY3">
        <v>6030</v>
      </c>
      <c r="EZ3">
        <v>5569</v>
      </c>
      <c r="FA3">
        <v>5094</v>
      </c>
      <c r="FB3">
        <v>4717</v>
      </c>
      <c r="FC3">
        <v>4699</v>
      </c>
      <c r="FD3">
        <v>4470</v>
      </c>
      <c r="FE3">
        <v>4114</v>
      </c>
      <c r="FF3">
        <v>3846</v>
      </c>
      <c r="FG3">
        <v>3838</v>
      </c>
      <c r="FH3">
        <v>3549</v>
      </c>
      <c r="FI3">
        <v>3613</v>
      </c>
      <c r="FJ3">
        <v>3281</v>
      </c>
      <c r="FK3">
        <v>3207</v>
      </c>
      <c r="FL3">
        <v>2963</v>
      </c>
      <c r="FM3">
        <v>3129</v>
      </c>
      <c r="FN3">
        <v>2836</v>
      </c>
      <c r="FO3">
        <v>2677</v>
      </c>
      <c r="FP3">
        <v>2666</v>
      </c>
      <c r="FQ3">
        <v>2588</v>
      </c>
      <c r="FR3">
        <v>2392</v>
      </c>
      <c r="FS3">
        <v>2488</v>
      </c>
      <c r="FT3">
        <v>2371</v>
      </c>
      <c r="FU3">
        <v>2346</v>
      </c>
      <c r="FV3">
        <v>2262</v>
      </c>
      <c r="FW3">
        <v>2212</v>
      </c>
      <c r="FX3">
        <v>2200</v>
      </c>
      <c r="FY3">
        <v>2148</v>
      </c>
      <c r="FZ3">
        <v>2048</v>
      </c>
      <c r="GA3">
        <v>2128</v>
      </c>
      <c r="GB3">
        <v>2007</v>
      </c>
      <c r="GC3">
        <v>1970</v>
      </c>
      <c r="GD3">
        <v>1928</v>
      </c>
      <c r="GE3">
        <v>1893</v>
      </c>
      <c r="GF3">
        <v>1926</v>
      </c>
      <c r="GG3">
        <v>1867</v>
      </c>
      <c r="GH3">
        <v>1881</v>
      </c>
      <c r="GI3">
        <v>1809</v>
      </c>
      <c r="GJ3">
        <v>1889</v>
      </c>
      <c r="GK3">
        <v>1806</v>
      </c>
      <c r="GL3">
        <v>1958</v>
      </c>
      <c r="GM3">
        <v>1844</v>
      </c>
      <c r="GN3">
        <v>1722</v>
      </c>
      <c r="GO3">
        <v>1697</v>
      </c>
      <c r="GP3">
        <v>1766</v>
      </c>
      <c r="GQ3">
        <v>1736</v>
      </c>
      <c r="GR3">
        <v>1737</v>
      </c>
      <c r="GS3">
        <v>1576</v>
      </c>
      <c r="GT3">
        <v>1638</v>
      </c>
    </row>
    <row r="4" spans="1:202" x14ac:dyDescent="0.25">
      <c r="A4" s="2" t="s">
        <v>11</v>
      </c>
      <c r="B4">
        <v>5253</v>
      </c>
      <c r="C4">
        <v>4167</v>
      </c>
      <c r="D4">
        <v>3837</v>
      </c>
      <c r="E4">
        <v>3501</v>
      </c>
      <c r="F4">
        <v>3778</v>
      </c>
      <c r="G4">
        <v>3971</v>
      </c>
      <c r="H4">
        <v>4391</v>
      </c>
      <c r="I4">
        <v>4692</v>
      </c>
      <c r="J4">
        <v>5119</v>
      </c>
      <c r="K4">
        <v>6181</v>
      </c>
      <c r="L4">
        <v>6479</v>
      </c>
      <c r="M4">
        <v>7348</v>
      </c>
      <c r="N4">
        <v>8623</v>
      </c>
      <c r="O4">
        <v>9860</v>
      </c>
      <c r="P4">
        <v>10454</v>
      </c>
      <c r="Q4">
        <v>12105</v>
      </c>
      <c r="R4">
        <v>13799</v>
      </c>
      <c r="S4">
        <v>14713</v>
      </c>
      <c r="T4">
        <v>17018</v>
      </c>
      <c r="U4">
        <v>17928</v>
      </c>
      <c r="V4">
        <v>19777</v>
      </c>
      <c r="W4">
        <v>21968</v>
      </c>
      <c r="X4">
        <v>24551</v>
      </c>
      <c r="Y4">
        <v>26036</v>
      </c>
      <c r="Z4">
        <v>27890</v>
      </c>
      <c r="AA4">
        <v>30318</v>
      </c>
      <c r="AB4">
        <v>31803</v>
      </c>
      <c r="AC4">
        <v>33839</v>
      </c>
      <c r="AD4">
        <v>36409</v>
      </c>
      <c r="AE4">
        <v>37734</v>
      </c>
      <c r="AF4">
        <v>40303</v>
      </c>
      <c r="AG4">
        <v>41019</v>
      </c>
      <c r="AH4">
        <v>42113</v>
      </c>
      <c r="AI4">
        <v>44107</v>
      </c>
      <c r="AJ4">
        <v>45337</v>
      </c>
      <c r="AK4">
        <v>46282</v>
      </c>
      <c r="AL4">
        <v>46639</v>
      </c>
      <c r="AM4">
        <v>46949</v>
      </c>
      <c r="AN4">
        <v>47356</v>
      </c>
      <c r="AO4">
        <v>47124</v>
      </c>
      <c r="AP4">
        <v>47383</v>
      </c>
      <c r="AQ4">
        <v>47404</v>
      </c>
      <c r="AR4">
        <v>46401</v>
      </c>
      <c r="AS4">
        <v>46123</v>
      </c>
      <c r="AT4">
        <v>45713</v>
      </c>
      <c r="AU4">
        <v>44982</v>
      </c>
      <c r="AV4">
        <v>43525</v>
      </c>
      <c r="AW4">
        <v>42822</v>
      </c>
      <c r="AX4">
        <v>41412</v>
      </c>
      <c r="AY4">
        <v>40160</v>
      </c>
      <c r="AZ4">
        <v>38667</v>
      </c>
      <c r="BA4">
        <v>37487</v>
      </c>
      <c r="BB4">
        <v>35846</v>
      </c>
      <c r="BC4">
        <v>34533</v>
      </c>
      <c r="BD4">
        <v>33156</v>
      </c>
      <c r="BE4">
        <v>32316</v>
      </c>
      <c r="BF4">
        <v>31282</v>
      </c>
      <c r="BG4">
        <v>29922</v>
      </c>
      <c r="BH4">
        <v>28673</v>
      </c>
      <c r="BI4">
        <v>27190</v>
      </c>
      <c r="BJ4">
        <v>26658</v>
      </c>
      <c r="BK4">
        <v>24347</v>
      </c>
      <c r="BL4">
        <v>23136</v>
      </c>
      <c r="BM4">
        <v>22131</v>
      </c>
      <c r="BN4">
        <v>21730</v>
      </c>
      <c r="BO4">
        <v>20806</v>
      </c>
      <c r="BP4">
        <v>19764</v>
      </c>
      <c r="BQ4">
        <v>19001</v>
      </c>
      <c r="BR4">
        <v>18243</v>
      </c>
      <c r="BS4">
        <v>17510</v>
      </c>
      <c r="BT4">
        <v>16868</v>
      </c>
      <c r="BU4">
        <v>16511</v>
      </c>
      <c r="BV4">
        <v>15603</v>
      </c>
      <c r="BW4">
        <v>15180</v>
      </c>
      <c r="BX4">
        <v>14811</v>
      </c>
      <c r="BY4">
        <v>14254</v>
      </c>
      <c r="BZ4">
        <v>13881</v>
      </c>
      <c r="CA4">
        <v>13822</v>
      </c>
      <c r="CB4">
        <v>13547</v>
      </c>
      <c r="CC4">
        <v>12881</v>
      </c>
      <c r="CD4">
        <v>12873</v>
      </c>
      <c r="CE4">
        <v>12860</v>
      </c>
      <c r="CF4">
        <v>12213</v>
      </c>
      <c r="CG4">
        <v>11918</v>
      </c>
      <c r="CH4">
        <v>11586</v>
      </c>
      <c r="CI4">
        <v>11600</v>
      </c>
      <c r="CJ4">
        <v>11255</v>
      </c>
      <c r="CK4">
        <v>11073</v>
      </c>
      <c r="CL4">
        <v>10958</v>
      </c>
      <c r="CM4">
        <v>11049</v>
      </c>
      <c r="CN4">
        <v>10684</v>
      </c>
      <c r="CO4">
        <v>10731</v>
      </c>
      <c r="CP4">
        <v>10319</v>
      </c>
      <c r="CQ4">
        <v>10389</v>
      </c>
      <c r="CR4">
        <v>10375</v>
      </c>
      <c r="CS4">
        <v>10463</v>
      </c>
      <c r="CT4">
        <v>10019</v>
      </c>
      <c r="CU4">
        <v>9963</v>
      </c>
      <c r="CV4">
        <v>10026</v>
      </c>
      <c r="CW4">
        <v>10097</v>
      </c>
      <c r="CX4">
        <v>10041</v>
      </c>
      <c r="CY4">
        <v>10189</v>
      </c>
      <c r="CZ4">
        <v>10127</v>
      </c>
      <c r="DA4">
        <v>10121</v>
      </c>
      <c r="DB4">
        <v>10064</v>
      </c>
      <c r="DC4">
        <v>10218</v>
      </c>
      <c r="DD4">
        <v>10511</v>
      </c>
      <c r="DE4">
        <v>11188</v>
      </c>
      <c r="DF4">
        <v>11413</v>
      </c>
      <c r="DG4">
        <v>11465</v>
      </c>
      <c r="DH4">
        <v>12034</v>
      </c>
      <c r="DI4">
        <v>12236</v>
      </c>
      <c r="DJ4">
        <v>12832</v>
      </c>
      <c r="DK4">
        <v>13193</v>
      </c>
      <c r="DL4">
        <v>13306</v>
      </c>
      <c r="DM4">
        <v>14392</v>
      </c>
      <c r="DN4">
        <v>14402</v>
      </c>
      <c r="DO4">
        <v>14663</v>
      </c>
      <c r="DP4">
        <v>14936</v>
      </c>
      <c r="DQ4">
        <v>15565</v>
      </c>
      <c r="DR4">
        <v>15834</v>
      </c>
      <c r="DS4">
        <v>16129</v>
      </c>
      <c r="DT4">
        <v>16395</v>
      </c>
      <c r="DU4">
        <v>16767</v>
      </c>
      <c r="DV4">
        <v>16622</v>
      </c>
      <c r="DW4">
        <v>16723</v>
      </c>
      <c r="DX4">
        <v>16560</v>
      </c>
      <c r="DY4">
        <v>16625</v>
      </c>
      <c r="DZ4">
        <v>16831</v>
      </c>
      <c r="EA4">
        <v>16599</v>
      </c>
      <c r="EB4">
        <v>15855</v>
      </c>
      <c r="EC4">
        <v>16017</v>
      </c>
      <c r="ED4">
        <v>15298</v>
      </c>
      <c r="EE4">
        <v>15436</v>
      </c>
      <c r="EF4">
        <v>14980</v>
      </c>
      <c r="EG4">
        <v>13926</v>
      </c>
      <c r="EH4">
        <v>13987</v>
      </c>
      <c r="EI4">
        <v>12831</v>
      </c>
      <c r="EJ4">
        <v>12452</v>
      </c>
      <c r="EK4">
        <v>12453</v>
      </c>
      <c r="EL4">
        <v>11282</v>
      </c>
      <c r="EM4">
        <v>11182</v>
      </c>
      <c r="EN4">
        <v>10301</v>
      </c>
      <c r="EO4">
        <v>10211</v>
      </c>
      <c r="EP4">
        <v>9533</v>
      </c>
      <c r="EQ4">
        <v>8767</v>
      </c>
      <c r="ER4">
        <v>8448</v>
      </c>
      <c r="ES4">
        <v>8169</v>
      </c>
      <c r="ET4">
        <v>7695</v>
      </c>
      <c r="EU4">
        <v>7534</v>
      </c>
      <c r="EV4">
        <v>7005</v>
      </c>
      <c r="EW4">
        <v>6479</v>
      </c>
      <c r="EX4">
        <v>5917</v>
      </c>
      <c r="EY4">
        <v>5745</v>
      </c>
      <c r="EZ4">
        <v>5333</v>
      </c>
      <c r="FA4">
        <v>5055</v>
      </c>
      <c r="FB4">
        <v>4810</v>
      </c>
      <c r="FC4">
        <v>4699</v>
      </c>
      <c r="FD4">
        <v>4374</v>
      </c>
      <c r="FE4">
        <v>4162</v>
      </c>
      <c r="FF4">
        <v>3898</v>
      </c>
      <c r="FG4">
        <v>3564</v>
      </c>
      <c r="FH4">
        <v>3801</v>
      </c>
      <c r="FI4">
        <v>3655</v>
      </c>
      <c r="FJ4">
        <v>3235</v>
      </c>
      <c r="FK4">
        <v>3014</v>
      </c>
      <c r="FL4">
        <v>3041</v>
      </c>
      <c r="FM4">
        <v>3143</v>
      </c>
      <c r="FN4">
        <v>2853</v>
      </c>
      <c r="FO4">
        <v>2766</v>
      </c>
      <c r="FP4">
        <v>2673</v>
      </c>
      <c r="FQ4">
        <v>2524</v>
      </c>
      <c r="FR4">
        <v>2631</v>
      </c>
      <c r="FS4">
        <v>2364</v>
      </c>
      <c r="FT4">
        <v>2340</v>
      </c>
      <c r="FU4">
        <v>2281</v>
      </c>
      <c r="FV4">
        <v>2246</v>
      </c>
      <c r="FW4">
        <v>2215</v>
      </c>
      <c r="FX4">
        <v>2161</v>
      </c>
      <c r="FY4">
        <v>2174</v>
      </c>
      <c r="FZ4">
        <v>2028</v>
      </c>
      <c r="GA4">
        <v>2048</v>
      </c>
      <c r="GB4">
        <v>2004</v>
      </c>
      <c r="GC4">
        <v>1985</v>
      </c>
      <c r="GD4">
        <v>1931</v>
      </c>
      <c r="GE4">
        <v>1960</v>
      </c>
      <c r="GF4">
        <v>1973</v>
      </c>
      <c r="GG4">
        <v>1891</v>
      </c>
      <c r="GH4">
        <v>1810</v>
      </c>
      <c r="GI4">
        <v>1806</v>
      </c>
      <c r="GJ4">
        <v>1901</v>
      </c>
      <c r="GK4">
        <v>1772</v>
      </c>
      <c r="GL4">
        <v>1709</v>
      </c>
      <c r="GM4">
        <v>1778</v>
      </c>
      <c r="GN4">
        <v>1786</v>
      </c>
      <c r="GO4">
        <v>1841</v>
      </c>
      <c r="GP4">
        <v>1756</v>
      </c>
      <c r="GQ4">
        <v>1725</v>
      </c>
      <c r="GR4">
        <v>1669</v>
      </c>
      <c r="GS4">
        <v>1731</v>
      </c>
      <c r="GT4">
        <v>1628</v>
      </c>
    </row>
    <row r="5" spans="1:202" x14ac:dyDescent="0.25">
      <c r="A5" s="2" t="s">
        <v>12</v>
      </c>
      <c r="B5">
        <v>5098</v>
      </c>
      <c r="C5">
        <v>3941</v>
      </c>
      <c r="D5">
        <v>3800</v>
      </c>
      <c r="E5">
        <v>3439</v>
      </c>
      <c r="F5">
        <v>3695</v>
      </c>
      <c r="G5">
        <v>3747</v>
      </c>
      <c r="H5">
        <v>4105</v>
      </c>
      <c r="I5">
        <v>4583</v>
      </c>
      <c r="J5">
        <v>5302</v>
      </c>
      <c r="K5">
        <v>6002</v>
      </c>
      <c r="L5">
        <v>6506</v>
      </c>
      <c r="M5">
        <v>7682</v>
      </c>
      <c r="N5">
        <v>8214</v>
      </c>
      <c r="O5">
        <v>9517</v>
      </c>
      <c r="P5">
        <v>10462</v>
      </c>
      <c r="Q5">
        <v>11852</v>
      </c>
      <c r="R5">
        <v>13086</v>
      </c>
      <c r="S5">
        <v>14393</v>
      </c>
      <c r="T5">
        <v>16708</v>
      </c>
      <c r="U5">
        <v>17676</v>
      </c>
      <c r="V5">
        <v>20346</v>
      </c>
      <c r="W5">
        <v>21769</v>
      </c>
      <c r="X5">
        <v>23765</v>
      </c>
      <c r="Y5">
        <v>25589</v>
      </c>
      <c r="Z5">
        <v>27635</v>
      </c>
      <c r="AA5">
        <v>29662</v>
      </c>
      <c r="AB5">
        <v>31721</v>
      </c>
      <c r="AC5">
        <v>33972</v>
      </c>
      <c r="AD5">
        <v>35163</v>
      </c>
      <c r="AE5">
        <v>36796</v>
      </c>
      <c r="AF5">
        <v>38586</v>
      </c>
      <c r="AG5">
        <v>40502</v>
      </c>
      <c r="AH5">
        <v>41401</v>
      </c>
      <c r="AI5">
        <v>42637</v>
      </c>
      <c r="AJ5">
        <v>43844</v>
      </c>
      <c r="AK5">
        <v>45199</v>
      </c>
      <c r="AL5">
        <v>45587</v>
      </c>
      <c r="AM5">
        <v>46076</v>
      </c>
      <c r="AN5">
        <v>45999</v>
      </c>
      <c r="AO5">
        <v>47090</v>
      </c>
      <c r="AP5">
        <v>46312</v>
      </c>
      <c r="AQ5">
        <v>46536</v>
      </c>
      <c r="AR5">
        <v>45871</v>
      </c>
      <c r="AS5">
        <v>44802</v>
      </c>
      <c r="AT5">
        <v>44381</v>
      </c>
      <c r="AU5">
        <v>43130</v>
      </c>
      <c r="AV5">
        <v>42158</v>
      </c>
      <c r="AW5">
        <v>41885</v>
      </c>
      <c r="AX5">
        <v>40766</v>
      </c>
      <c r="AY5">
        <v>39496</v>
      </c>
      <c r="AZ5">
        <v>37602</v>
      </c>
      <c r="BA5">
        <v>37519</v>
      </c>
      <c r="BB5">
        <v>35596</v>
      </c>
      <c r="BC5">
        <v>33656</v>
      </c>
      <c r="BD5">
        <v>32830</v>
      </c>
      <c r="BE5">
        <v>31125</v>
      </c>
      <c r="BF5">
        <v>30612</v>
      </c>
      <c r="BG5">
        <v>29330</v>
      </c>
      <c r="BH5">
        <v>27870</v>
      </c>
      <c r="BI5">
        <v>26536</v>
      </c>
      <c r="BJ5">
        <v>26201</v>
      </c>
      <c r="BK5">
        <v>23955</v>
      </c>
      <c r="BL5">
        <v>23065</v>
      </c>
      <c r="BM5">
        <v>22405</v>
      </c>
      <c r="BN5">
        <v>21043</v>
      </c>
      <c r="BO5">
        <v>20182</v>
      </c>
      <c r="BP5">
        <v>18953</v>
      </c>
      <c r="BQ5">
        <v>18606</v>
      </c>
      <c r="BR5">
        <v>17827</v>
      </c>
      <c r="BS5">
        <v>17478</v>
      </c>
      <c r="BT5">
        <v>16613</v>
      </c>
      <c r="BU5">
        <v>16183</v>
      </c>
      <c r="BV5">
        <v>15291</v>
      </c>
      <c r="BW5">
        <v>15051</v>
      </c>
      <c r="BX5">
        <v>14729</v>
      </c>
      <c r="BY5">
        <v>13978</v>
      </c>
      <c r="BZ5">
        <v>13385</v>
      </c>
      <c r="CA5">
        <v>13521</v>
      </c>
      <c r="CB5">
        <v>13020</v>
      </c>
      <c r="CC5">
        <v>12874</v>
      </c>
      <c r="CD5">
        <v>12457</v>
      </c>
      <c r="CE5">
        <v>12157</v>
      </c>
      <c r="CF5">
        <v>11927</v>
      </c>
      <c r="CG5">
        <v>11946</v>
      </c>
      <c r="CH5">
        <v>11685</v>
      </c>
      <c r="CI5">
        <v>11469</v>
      </c>
      <c r="CJ5">
        <v>10917</v>
      </c>
      <c r="CK5">
        <v>10886</v>
      </c>
      <c r="CL5">
        <v>10934</v>
      </c>
      <c r="CM5">
        <v>10610</v>
      </c>
      <c r="CN5">
        <v>10678</v>
      </c>
      <c r="CO5">
        <v>10159</v>
      </c>
      <c r="CP5">
        <v>10673</v>
      </c>
      <c r="CQ5">
        <v>10291</v>
      </c>
      <c r="CR5">
        <v>9552</v>
      </c>
      <c r="CS5">
        <v>9812</v>
      </c>
      <c r="CT5">
        <v>9917</v>
      </c>
      <c r="CU5">
        <v>9787</v>
      </c>
      <c r="CV5">
        <v>9582</v>
      </c>
      <c r="CW5">
        <v>9820</v>
      </c>
      <c r="CX5">
        <v>9730</v>
      </c>
      <c r="CY5">
        <v>10021</v>
      </c>
      <c r="CZ5">
        <v>10062</v>
      </c>
      <c r="DA5">
        <v>10004</v>
      </c>
      <c r="DB5">
        <v>10126</v>
      </c>
      <c r="DC5">
        <v>10320</v>
      </c>
      <c r="DD5">
        <v>10474</v>
      </c>
      <c r="DE5">
        <v>10729</v>
      </c>
      <c r="DF5">
        <v>10827</v>
      </c>
      <c r="DG5">
        <v>11466</v>
      </c>
      <c r="DH5">
        <v>11679</v>
      </c>
      <c r="DI5">
        <v>12147</v>
      </c>
      <c r="DJ5">
        <v>12231</v>
      </c>
      <c r="DK5">
        <v>12685</v>
      </c>
      <c r="DL5">
        <v>12963</v>
      </c>
      <c r="DM5">
        <v>13707</v>
      </c>
      <c r="DN5">
        <v>13839</v>
      </c>
      <c r="DO5">
        <v>14455</v>
      </c>
      <c r="DP5">
        <v>14944</v>
      </c>
      <c r="DQ5">
        <v>15147</v>
      </c>
      <c r="DR5">
        <v>15404</v>
      </c>
      <c r="DS5">
        <v>15795</v>
      </c>
      <c r="DT5">
        <v>15833</v>
      </c>
      <c r="DU5">
        <v>16096</v>
      </c>
      <c r="DV5">
        <v>16437</v>
      </c>
      <c r="DW5">
        <v>16689</v>
      </c>
      <c r="DX5">
        <v>16484</v>
      </c>
      <c r="DY5">
        <v>16146</v>
      </c>
      <c r="DZ5">
        <v>16752</v>
      </c>
      <c r="EA5">
        <v>16041</v>
      </c>
      <c r="EB5">
        <v>16193</v>
      </c>
      <c r="EC5">
        <v>15583</v>
      </c>
      <c r="ED5">
        <v>15015</v>
      </c>
      <c r="EE5">
        <v>15172</v>
      </c>
      <c r="EF5">
        <v>14282</v>
      </c>
      <c r="EG5">
        <v>13764</v>
      </c>
      <c r="EH5">
        <v>13438</v>
      </c>
      <c r="EI5">
        <v>12832</v>
      </c>
      <c r="EJ5">
        <v>12509</v>
      </c>
      <c r="EK5">
        <v>12120</v>
      </c>
      <c r="EL5">
        <v>11413</v>
      </c>
      <c r="EM5">
        <v>10892</v>
      </c>
      <c r="EN5">
        <v>10265</v>
      </c>
      <c r="EO5">
        <v>10077</v>
      </c>
      <c r="EP5">
        <v>9648</v>
      </c>
      <c r="EQ5">
        <v>9017</v>
      </c>
      <c r="ER5">
        <v>8140</v>
      </c>
      <c r="ES5">
        <v>7815</v>
      </c>
      <c r="ET5">
        <v>7542</v>
      </c>
      <c r="EU5">
        <v>7014</v>
      </c>
      <c r="EV5">
        <v>6663</v>
      </c>
      <c r="EW5">
        <v>6175</v>
      </c>
      <c r="EX5">
        <v>5861</v>
      </c>
      <c r="EY5">
        <v>5568</v>
      </c>
      <c r="EZ5">
        <v>5413</v>
      </c>
      <c r="FA5">
        <v>4702</v>
      </c>
      <c r="FB5">
        <v>4817</v>
      </c>
      <c r="FC5">
        <v>4814</v>
      </c>
      <c r="FD5">
        <v>4293</v>
      </c>
      <c r="FE5">
        <v>4108</v>
      </c>
      <c r="FF5">
        <v>3929</v>
      </c>
      <c r="FG5">
        <v>3617</v>
      </c>
      <c r="FH5">
        <v>3487</v>
      </c>
      <c r="FI5">
        <v>3328</v>
      </c>
      <c r="FJ5">
        <v>3192</v>
      </c>
      <c r="FK5">
        <v>3034</v>
      </c>
      <c r="FL5">
        <v>2930</v>
      </c>
      <c r="FM5">
        <v>2886</v>
      </c>
      <c r="FN5">
        <v>2688</v>
      </c>
      <c r="FO5">
        <v>2765</v>
      </c>
      <c r="FP5">
        <v>2669</v>
      </c>
      <c r="FQ5">
        <v>2482</v>
      </c>
      <c r="FR5">
        <v>2442</v>
      </c>
      <c r="FS5">
        <v>2375</v>
      </c>
      <c r="FT5">
        <v>2248</v>
      </c>
      <c r="FU5">
        <v>2182</v>
      </c>
      <c r="FV5">
        <v>2207</v>
      </c>
      <c r="FW5">
        <v>2308</v>
      </c>
      <c r="FX5">
        <v>2101</v>
      </c>
      <c r="FY5">
        <v>1955</v>
      </c>
      <c r="FZ5">
        <v>2070</v>
      </c>
      <c r="GA5">
        <v>2032</v>
      </c>
      <c r="GB5">
        <v>1976</v>
      </c>
      <c r="GC5">
        <v>1921</v>
      </c>
      <c r="GD5">
        <v>1875</v>
      </c>
      <c r="GE5">
        <v>1870</v>
      </c>
      <c r="GF5">
        <v>1888</v>
      </c>
      <c r="GG5">
        <v>1957</v>
      </c>
      <c r="GH5">
        <v>1776</v>
      </c>
      <c r="GI5">
        <v>1826</v>
      </c>
      <c r="GJ5">
        <v>1826</v>
      </c>
      <c r="GK5">
        <v>1790</v>
      </c>
      <c r="GL5">
        <v>1882</v>
      </c>
      <c r="GM5">
        <v>1779</v>
      </c>
      <c r="GN5">
        <v>1807</v>
      </c>
      <c r="GO5">
        <v>1738</v>
      </c>
      <c r="GP5">
        <v>1734</v>
      </c>
      <c r="GQ5">
        <v>1683</v>
      </c>
      <c r="GR5">
        <v>1714</v>
      </c>
      <c r="GS5">
        <v>1678</v>
      </c>
      <c r="GT5">
        <v>1526</v>
      </c>
    </row>
    <row r="6" spans="1:202" x14ac:dyDescent="0.25">
      <c r="A6" s="2" t="s">
        <v>13</v>
      </c>
      <c r="B6">
        <v>5038</v>
      </c>
      <c r="C6">
        <v>4153</v>
      </c>
      <c r="D6">
        <v>3592</v>
      </c>
      <c r="E6">
        <v>3464</v>
      </c>
      <c r="F6">
        <v>3509</v>
      </c>
      <c r="G6">
        <v>3609</v>
      </c>
      <c r="H6">
        <v>3967</v>
      </c>
      <c r="I6">
        <v>4205</v>
      </c>
      <c r="J6">
        <v>4721</v>
      </c>
      <c r="K6">
        <v>5559</v>
      </c>
      <c r="L6">
        <v>5945</v>
      </c>
      <c r="M6">
        <v>6917</v>
      </c>
      <c r="N6">
        <v>7841</v>
      </c>
      <c r="O6">
        <v>8910</v>
      </c>
      <c r="P6">
        <v>9869</v>
      </c>
      <c r="Q6">
        <v>10973</v>
      </c>
      <c r="R6">
        <v>12090</v>
      </c>
      <c r="S6">
        <v>13607</v>
      </c>
      <c r="T6">
        <v>15414</v>
      </c>
      <c r="U6">
        <v>16379</v>
      </c>
      <c r="V6">
        <v>18261</v>
      </c>
      <c r="W6">
        <v>19701</v>
      </c>
      <c r="X6">
        <v>21784</v>
      </c>
      <c r="Y6">
        <v>23383</v>
      </c>
      <c r="Z6">
        <v>25047</v>
      </c>
      <c r="AA6">
        <v>27015</v>
      </c>
      <c r="AB6">
        <v>29125</v>
      </c>
      <c r="AC6">
        <v>30159</v>
      </c>
      <c r="AD6">
        <v>31814</v>
      </c>
      <c r="AE6">
        <v>33264</v>
      </c>
      <c r="AF6">
        <v>35681</v>
      </c>
      <c r="AG6">
        <v>37276</v>
      </c>
      <c r="AH6">
        <v>37585</v>
      </c>
      <c r="AI6">
        <v>39142</v>
      </c>
      <c r="AJ6">
        <v>40262</v>
      </c>
      <c r="AK6">
        <v>41223</v>
      </c>
      <c r="AL6">
        <v>41059</v>
      </c>
      <c r="AM6">
        <v>41861</v>
      </c>
      <c r="AN6">
        <v>41683</v>
      </c>
      <c r="AO6">
        <v>42460</v>
      </c>
      <c r="AP6">
        <v>41347</v>
      </c>
      <c r="AQ6">
        <v>41145</v>
      </c>
      <c r="AR6">
        <v>41556</v>
      </c>
      <c r="AS6">
        <v>40273</v>
      </c>
      <c r="AT6">
        <v>40366</v>
      </c>
      <c r="AU6">
        <v>39653</v>
      </c>
      <c r="AV6">
        <v>38402</v>
      </c>
      <c r="AW6">
        <v>37671</v>
      </c>
      <c r="AX6">
        <v>36639</v>
      </c>
      <c r="AY6">
        <v>36241</v>
      </c>
      <c r="AZ6">
        <v>34295</v>
      </c>
      <c r="BA6">
        <v>33160</v>
      </c>
      <c r="BB6">
        <v>32271</v>
      </c>
      <c r="BC6">
        <v>30679</v>
      </c>
      <c r="BD6">
        <v>29781</v>
      </c>
      <c r="BE6">
        <v>28244</v>
      </c>
      <c r="BF6">
        <v>27707</v>
      </c>
      <c r="BG6">
        <v>26628</v>
      </c>
      <c r="BH6">
        <v>25378</v>
      </c>
      <c r="BI6">
        <v>23989</v>
      </c>
      <c r="BJ6">
        <v>23269</v>
      </c>
      <c r="BK6">
        <v>21283</v>
      </c>
      <c r="BL6">
        <v>20742</v>
      </c>
      <c r="BM6">
        <v>20030</v>
      </c>
      <c r="BN6">
        <v>18815</v>
      </c>
      <c r="BO6">
        <v>18126</v>
      </c>
      <c r="BP6">
        <v>17017</v>
      </c>
      <c r="BQ6">
        <v>16804</v>
      </c>
      <c r="BR6">
        <v>16192</v>
      </c>
      <c r="BS6">
        <v>15366</v>
      </c>
      <c r="BT6">
        <v>15023</v>
      </c>
      <c r="BU6">
        <v>14595</v>
      </c>
      <c r="BV6">
        <v>14038</v>
      </c>
      <c r="BW6">
        <v>13774</v>
      </c>
      <c r="BX6">
        <v>13303</v>
      </c>
      <c r="BY6">
        <v>12868</v>
      </c>
      <c r="BZ6">
        <v>12563</v>
      </c>
      <c r="CA6">
        <v>12219</v>
      </c>
      <c r="CB6">
        <v>12273</v>
      </c>
      <c r="CC6">
        <v>11672</v>
      </c>
      <c r="CD6">
        <v>11342</v>
      </c>
      <c r="CE6">
        <v>11494</v>
      </c>
      <c r="CF6">
        <v>11191</v>
      </c>
      <c r="CG6">
        <v>10479</v>
      </c>
      <c r="CH6">
        <v>10850</v>
      </c>
      <c r="CI6">
        <v>10325</v>
      </c>
      <c r="CJ6">
        <v>10560</v>
      </c>
      <c r="CK6">
        <v>10045</v>
      </c>
      <c r="CL6">
        <v>10004</v>
      </c>
      <c r="CM6">
        <v>9744</v>
      </c>
      <c r="CN6">
        <v>10095</v>
      </c>
      <c r="CO6">
        <v>9924</v>
      </c>
      <c r="CP6">
        <v>9663</v>
      </c>
      <c r="CQ6">
        <v>9413</v>
      </c>
      <c r="CR6">
        <v>9548</v>
      </c>
      <c r="CS6">
        <v>9613</v>
      </c>
      <c r="CT6">
        <v>9583</v>
      </c>
      <c r="CU6">
        <v>9480</v>
      </c>
      <c r="CV6">
        <v>9373</v>
      </c>
      <c r="CW6">
        <v>9492</v>
      </c>
      <c r="CX6">
        <v>9456</v>
      </c>
      <c r="CY6">
        <v>9927</v>
      </c>
      <c r="CZ6">
        <v>9933</v>
      </c>
      <c r="DA6">
        <v>9879</v>
      </c>
      <c r="DB6">
        <v>10307</v>
      </c>
      <c r="DC6">
        <v>10714</v>
      </c>
      <c r="DD6">
        <v>11194</v>
      </c>
      <c r="DE6">
        <v>11396</v>
      </c>
      <c r="DF6">
        <v>11672</v>
      </c>
      <c r="DG6">
        <v>12609</v>
      </c>
      <c r="DH6">
        <v>12941</v>
      </c>
      <c r="DI6">
        <v>13595</v>
      </c>
      <c r="DJ6">
        <v>13904</v>
      </c>
      <c r="DK6">
        <v>14346</v>
      </c>
      <c r="DL6">
        <v>15391</v>
      </c>
      <c r="DM6">
        <v>16084</v>
      </c>
      <c r="DN6">
        <v>16350</v>
      </c>
      <c r="DO6">
        <v>17103</v>
      </c>
      <c r="DP6">
        <v>17431</v>
      </c>
      <c r="DQ6">
        <v>18297</v>
      </c>
      <c r="DR6">
        <v>19128</v>
      </c>
      <c r="DS6">
        <v>18905</v>
      </c>
      <c r="DT6">
        <v>19020</v>
      </c>
      <c r="DU6">
        <v>19668</v>
      </c>
      <c r="DV6">
        <v>20018</v>
      </c>
      <c r="DW6">
        <v>19987</v>
      </c>
      <c r="DX6">
        <v>20526</v>
      </c>
      <c r="DY6">
        <v>20214</v>
      </c>
      <c r="DZ6">
        <v>20118</v>
      </c>
      <c r="EA6">
        <v>19863</v>
      </c>
      <c r="EB6">
        <v>19362</v>
      </c>
      <c r="EC6">
        <v>19018</v>
      </c>
      <c r="ED6">
        <v>18638</v>
      </c>
      <c r="EE6">
        <v>18302</v>
      </c>
      <c r="EF6">
        <v>17666</v>
      </c>
      <c r="EG6">
        <v>17407</v>
      </c>
      <c r="EH6">
        <v>16421</v>
      </c>
      <c r="EI6">
        <v>16234</v>
      </c>
      <c r="EJ6">
        <v>15364</v>
      </c>
      <c r="EK6">
        <v>14546</v>
      </c>
      <c r="EL6">
        <v>14169</v>
      </c>
      <c r="EM6">
        <v>13263</v>
      </c>
      <c r="EN6">
        <v>12475</v>
      </c>
      <c r="EO6">
        <v>12263</v>
      </c>
      <c r="EP6">
        <v>11583</v>
      </c>
      <c r="EQ6">
        <v>11334</v>
      </c>
      <c r="ER6">
        <v>10174</v>
      </c>
      <c r="ES6">
        <v>9716</v>
      </c>
      <c r="ET6">
        <v>9179</v>
      </c>
      <c r="EU6">
        <v>8677</v>
      </c>
      <c r="EV6">
        <v>8039</v>
      </c>
      <c r="EW6">
        <v>7818</v>
      </c>
      <c r="EX6">
        <v>7259</v>
      </c>
      <c r="EY6">
        <v>6980</v>
      </c>
      <c r="EZ6">
        <v>6428</v>
      </c>
      <c r="FA6">
        <v>6188</v>
      </c>
      <c r="FB6">
        <v>5822</v>
      </c>
      <c r="FC6">
        <v>5524</v>
      </c>
      <c r="FD6">
        <v>5406</v>
      </c>
      <c r="FE6">
        <v>4872</v>
      </c>
      <c r="FF6">
        <v>4751</v>
      </c>
      <c r="FG6">
        <v>4483</v>
      </c>
      <c r="FH6">
        <v>4232</v>
      </c>
      <c r="FI6">
        <v>4026</v>
      </c>
      <c r="FJ6">
        <v>3982</v>
      </c>
      <c r="FK6">
        <v>3582</v>
      </c>
      <c r="FL6">
        <v>3484</v>
      </c>
      <c r="FM6">
        <v>3464</v>
      </c>
      <c r="FN6">
        <v>3356</v>
      </c>
      <c r="FO6">
        <v>3136</v>
      </c>
      <c r="FP6">
        <v>3095</v>
      </c>
      <c r="FQ6">
        <v>2933</v>
      </c>
      <c r="FR6">
        <v>3065</v>
      </c>
      <c r="FS6">
        <v>2912</v>
      </c>
      <c r="FT6">
        <v>2739</v>
      </c>
      <c r="FU6">
        <v>2760</v>
      </c>
      <c r="FV6">
        <v>2604</v>
      </c>
      <c r="FW6">
        <v>2453</v>
      </c>
      <c r="FX6">
        <v>2579</v>
      </c>
      <c r="FY6">
        <v>2439</v>
      </c>
      <c r="FZ6">
        <v>2464</v>
      </c>
      <c r="GA6">
        <v>2427</v>
      </c>
      <c r="GB6">
        <v>2455</v>
      </c>
      <c r="GC6">
        <v>2268</v>
      </c>
      <c r="GD6">
        <v>2242</v>
      </c>
      <c r="GE6">
        <v>2303</v>
      </c>
      <c r="GF6">
        <v>2367</v>
      </c>
      <c r="GG6">
        <v>2200</v>
      </c>
      <c r="GH6">
        <v>2394</v>
      </c>
      <c r="GI6">
        <v>2187</v>
      </c>
      <c r="GJ6">
        <v>2225</v>
      </c>
      <c r="GK6">
        <v>2203</v>
      </c>
      <c r="GL6">
        <v>2120</v>
      </c>
      <c r="GM6">
        <v>2091</v>
      </c>
      <c r="GN6">
        <v>2134</v>
      </c>
      <c r="GO6">
        <v>2100</v>
      </c>
      <c r="GP6">
        <v>2164</v>
      </c>
      <c r="GQ6">
        <v>2085</v>
      </c>
      <c r="GR6">
        <v>1946</v>
      </c>
      <c r="GS6">
        <v>1982</v>
      </c>
      <c r="GT6">
        <v>2042</v>
      </c>
    </row>
    <row r="7" spans="1:202" x14ac:dyDescent="0.25">
      <c r="A7" s="2" t="s">
        <v>14</v>
      </c>
      <c r="B7">
        <v>4962</v>
      </c>
      <c r="C7">
        <v>3835</v>
      </c>
      <c r="D7">
        <v>3448</v>
      </c>
      <c r="E7">
        <v>3460</v>
      </c>
      <c r="F7">
        <v>3285</v>
      </c>
      <c r="G7">
        <v>3678</v>
      </c>
      <c r="H7">
        <v>3899</v>
      </c>
      <c r="I7">
        <v>4280</v>
      </c>
      <c r="J7">
        <v>4568</v>
      </c>
      <c r="K7">
        <v>5134</v>
      </c>
      <c r="L7">
        <v>5958</v>
      </c>
      <c r="M7">
        <v>6572</v>
      </c>
      <c r="N7">
        <v>7646</v>
      </c>
      <c r="O7">
        <v>8516</v>
      </c>
      <c r="P7">
        <v>9210</v>
      </c>
      <c r="Q7">
        <v>10688</v>
      </c>
      <c r="R7">
        <v>11652</v>
      </c>
      <c r="S7">
        <v>13275</v>
      </c>
      <c r="T7">
        <v>14648</v>
      </c>
      <c r="U7">
        <v>16030</v>
      </c>
      <c r="V7">
        <v>17549</v>
      </c>
      <c r="W7">
        <v>19495</v>
      </c>
      <c r="X7">
        <v>21294</v>
      </c>
      <c r="Y7">
        <v>22771</v>
      </c>
      <c r="Z7">
        <v>24303</v>
      </c>
      <c r="AA7">
        <v>26406</v>
      </c>
      <c r="AB7">
        <v>28539</v>
      </c>
      <c r="AC7">
        <v>29307</v>
      </c>
      <c r="AD7">
        <v>30779</v>
      </c>
      <c r="AE7">
        <v>32174</v>
      </c>
      <c r="AF7">
        <v>33713</v>
      </c>
      <c r="AG7">
        <v>35521</v>
      </c>
      <c r="AH7">
        <v>36646</v>
      </c>
      <c r="AI7">
        <v>37271</v>
      </c>
      <c r="AJ7">
        <v>38803</v>
      </c>
      <c r="AK7">
        <v>40244</v>
      </c>
      <c r="AL7">
        <v>39733</v>
      </c>
      <c r="AM7">
        <v>40251</v>
      </c>
      <c r="AN7">
        <v>40744</v>
      </c>
      <c r="AO7">
        <v>40962</v>
      </c>
      <c r="AP7">
        <v>40784</v>
      </c>
      <c r="AQ7">
        <v>40463</v>
      </c>
      <c r="AR7">
        <v>39925</v>
      </c>
      <c r="AS7">
        <v>39951</v>
      </c>
      <c r="AT7">
        <v>38904</v>
      </c>
      <c r="AU7">
        <v>38475</v>
      </c>
      <c r="AV7">
        <v>36699</v>
      </c>
      <c r="AW7">
        <v>36676</v>
      </c>
      <c r="AX7">
        <v>36119</v>
      </c>
      <c r="AY7">
        <v>34654</v>
      </c>
      <c r="AZ7">
        <v>33212</v>
      </c>
      <c r="BA7">
        <v>32205</v>
      </c>
      <c r="BB7">
        <v>30724</v>
      </c>
      <c r="BC7">
        <v>29910</v>
      </c>
      <c r="BD7">
        <v>28452</v>
      </c>
      <c r="BE7">
        <v>27859</v>
      </c>
      <c r="BF7">
        <v>26705</v>
      </c>
      <c r="BG7">
        <v>25969</v>
      </c>
      <c r="BH7">
        <v>24446</v>
      </c>
      <c r="BI7">
        <v>23450</v>
      </c>
      <c r="BJ7">
        <v>22507</v>
      </c>
      <c r="BK7">
        <v>21040</v>
      </c>
      <c r="BL7">
        <v>20233</v>
      </c>
      <c r="BM7">
        <v>19470</v>
      </c>
      <c r="BN7">
        <v>18144</v>
      </c>
      <c r="BO7">
        <v>17633</v>
      </c>
      <c r="BP7">
        <v>17106</v>
      </c>
      <c r="BQ7">
        <v>16260</v>
      </c>
      <c r="BR7">
        <v>15645</v>
      </c>
      <c r="BS7">
        <v>15148</v>
      </c>
      <c r="BT7">
        <v>14561</v>
      </c>
      <c r="BU7">
        <v>14031</v>
      </c>
      <c r="BV7">
        <v>13466</v>
      </c>
      <c r="BW7">
        <v>13367</v>
      </c>
      <c r="BX7">
        <v>12796</v>
      </c>
      <c r="BY7">
        <v>12407</v>
      </c>
      <c r="BZ7">
        <v>11789</v>
      </c>
      <c r="CA7">
        <v>11541</v>
      </c>
      <c r="CB7">
        <v>11475</v>
      </c>
      <c r="CC7">
        <v>11245</v>
      </c>
      <c r="CD7">
        <v>10952</v>
      </c>
      <c r="CE7">
        <v>10837</v>
      </c>
      <c r="CF7">
        <v>10827</v>
      </c>
      <c r="CG7">
        <v>10585</v>
      </c>
      <c r="CH7">
        <v>10283</v>
      </c>
      <c r="CI7">
        <v>10260</v>
      </c>
      <c r="CJ7">
        <v>10201</v>
      </c>
      <c r="CK7">
        <v>9947</v>
      </c>
      <c r="CL7">
        <v>9623</v>
      </c>
      <c r="CM7">
        <v>9752</v>
      </c>
      <c r="CN7">
        <v>9684</v>
      </c>
      <c r="CO7">
        <v>9307</v>
      </c>
      <c r="CP7">
        <v>9368</v>
      </c>
      <c r="CQ7">
        <v>9130</v>
      </c>
      <c r="CR7">
        <v>9217</v>
      </c>
      <c r="CS7">
        <v>9138</v>
      </c>
      <c r="CT7">
        <v>9143</v>
      </c>
      <c r="CU7">
        <v>9169</v>
      </c>
      <c r="CV7">
        <v>9072</v>
      </c>
      <c r="CW7">
        <v>9077</v>
      </c>
      <c r="CX7">
        <v>9292</v>
      </c>
      <c r="CY7">
        <v>9421</v>
      </c>
      <c r="CZ7">
        <v>9656</v>
      </c>
      <c r="DA7">
        <v>9546</v>
      </c>
      <c r="DB7">
        <v>10041</v>
      </c>
      <c r="DC7">
        <v>10604</v>
      </c>
      <c r="DD7">
        <v>10527</v>
      </c>
      <c r="DE7">
        <v>11140</v>
      </c>
      <c r="DF7">
        <v>11244</v>
      </c>
      <c r="DG7">
        <v>11945</v>
      </c>
      <c r="DH7">
        <v>12412</v>
      </c>
      <c r="DI7">
        <v>13176</v>
      </c>
      <c r="DJ7">
        <v>13350</v>
      </c>
      <c r="DK7">
        <v>14109</v>
      </c>
      <c r="DL7">
        <v>14764</v>
      </c>
      <c r="DM7">
        <v>15316</v>
      </c>
      <c r="DN7">
        <v>15653</v>
      </c>
      <c r="DO7">
        <v>16969</v>
      </c>
      <c r="DP7">
        <v>17055</v>
      </c>
      <c r="DQ7">
        <v>17386</v>
      </c>
      <c r="DR7">
        <v>18291</v>
      </c>
      <c r="DS7">
        <v>18521</v>
      </c>
      <c r="DT7">
        <v>18788</v>
      </c>
      <c r="DU7">
        <v>19246</v>
      </c>
      <c r="DV7">
        <v>19055</v>
      </c>
      <c r="DW7">
        <v>19407</v>
      </c>
      <c r="DX7">
        <v>19488</v>
      </c>
      <c r="DY7">
        <v>19576</v>
      </c>
      <c r="DZ7">
        <v>19644</v>
      </c>
      <c r="EA7">
        <v>19395</v>
      </c>
      <c r="EB7">
        <v>19172</v>
      </c>
      <c r="EC7">
        <v>18175</v>
      </c>
      <c r="ED7">
        <v>17985</v>
      </c>
      <c r="EE7">
        <v>18011</v>
      </c>
      <c r="EF7">
        <v>17242</v>
      </c>
      <c r="EG7">
        <v>16660</v>
      </c>
      <c r="EH7">
        <v>16074</v>
      </c>
      <c r="EI7">
        <v>15312</v>
      </c>
      <c r="EJ7">
        <v>14792</v>
      </c>
      <c r="EK7">
        <v>14480</v>
      </c>
      <c r="EL7">
        <v>13662</v>
      </c>
      <c r="EM7">
        <v>12799</v>
      </c>
      <c r="EN7">
        <v>11928</v>
      </c>
      <c r="EO7">
        <v>11694</v>
      </c>
      <c r="EP7">
        <v>11020</v>
      </c>
      <c r="EQ7">
        <v>10513</v>
      </c>
      <c r="ER7">
        <v>9988</v>
      </c>
      <c r="ES7">
        <v>9279</v>
      </c>
      <c r="ET7">
        <v>9043</v>
      </c>
      <c r="EU7">
        <v>8355</v>
      </c>
      <c r="EV7">
        <v>8078</v>
      </c>
      <c r="EW7">
        <v>7458</v>
      </c>
      <c r="EX7">
        <v>7055</v>
      </c>
      <c r="EY7">
        <v>6582</v>
      </c>
      <c r="EZ7">
        <v>6399</v>
      </c>
      <c r="FA7">
        <v>5630</v>
      </c>
      <c r="FB7">
        <v>5501</v>
      </c>
      <c r="FC7">
        <v>5294</v>
      </c>
      <c r="FD7">
        <v>4939</v>
      </c>
      <c r="FE7">
        <v>4786</v>
      </c>
      <c r="FF7">
        <v>4356</v>
      </c>
      <c r="FG7">
        <v>4240</v>
      </c>
      <c r="FH7">
        <v>4224</v>
      </c>
      <c r="FI7">
        <v>3720</v>
      </c>
      <c r="FJ7">
        <v>3595</v>
      </c>
      <c r="FK7">
        <v>3626</v>
      </c>
      <c r="FL7">
        <v>3404</v>
      </c>
      <c r="FM7">
        <v>3261</v>
      </c>
      <c r="FN7">
        <v>3256</v>
      </c>
      <c r="FO7">
        <v>2906</v>
      </c>
      <c r="FP7">
        <v>2939</v>
      </c>
      <c r="FQ7">
        <v>2719</v>
      </c>
      <c r="FR7">
        <v>2829</v>
      </c>
      <c r="FS7">
        <v>2623</v>
      </c>
      <c r="FT7">
        <v>2681</v>
      </c>
      <c r="FU7">
        <v>2473</v>
      </c>
      <c r="FV7">
        <v>2537</v>
      </c>
      <c r="FW7">
        <v>2424</v>
      </c>
      <c r="FX7">
        <v>2458</v>
      </c>
      <c r="FY7">
        <v>2397</v>
      </c>
      <c r="FZ7">
        <v>2470</v>
      </c>
      <c r="GA7">
        <v>2272</v>
      </c>
      <c r="GB7">
        <v>2371</v>
      </c>
      <c r="GC7">
        <v>2306</v>
      </c>
      <c r="GD7">
        <v>2224</v>
      </c>
      <c r="GE7">
        <v>2171</v>
      </c>
      <c r="GF7">
        <v>2190</v>
      </c>
      <c r="GG7">
        <v>2243</v>
      </c>
      <c r="GH7">
        <v>2240</v>
      </c>
      <c r="GI7">
        <v>2265</v>
      </c>
      <c r="GJ7">
        <v>2219</v>
      </c>
      <c r="GK7">
        <v>2136</v>
      </c>
      <c r="GL7">
        <v>1980</v>
      </c>
      <c r="GM7">
        <v>2095</v>
      </c>
      <c r="GN7">
        <v>1914</v>
      </c>
      <c r="GO7">
        <v>2156</v>
      </c>
      <c r="GP7">
        <v>1985</v>
      </c>
      <c r="GQ7">
        <v>1969</v>
      </c>
      <c r="GR7">
        <v>1993</v>
      </c>
      <c r="GS7">
        <v>1961</v>
      </c>
      <c r="GT7">
        <v>1902</v>
      </c>
    </row>
    <row r="8" spans="1:202" x14ac:dyDescent="0.25">
      <c r="A8" s="2" t="s">
        <v>15</v>
      </c>
      <c r="B8">
        <v>5179</v>
      </c>
      <c r="C8">
        <v>3891</v>
      </c>
      <c r="D8">
        <v>3494</v>
      </c>
      <c r="E8">
        <v>3420</v>
      </c>
      <c r="F8">
        <v>3491</v>
      </c>
      <c r="G8">
        <v>3532</v>
      </c>
      <c r="H8">
        <v>3846</v>
      </c>
      <c r="I8">
        <v>4220</v>
      </c>
      <c r="J8">
        <v>4545</v>
      </c>
      <c r="K8">
        <v>5273</v>
      </c>
      <c r="L8">
        <v>5825</v>
      </c>
      <c r="M8">
        <v>6643</v>
      </c>
      <c r="N8">
        <v>7531</v>
      </c>
      <c r="O8">
        <v>8334</v>
      </c>
      <c r="P8">
        <v>9365</v>
      </c>
      <c r="Q8">
        <v>10551</v>
      </c>
      <c r="R8">
        <v>11259</v>
      </c>
      <c r="S8">
        <v>12725</v>
      </c>
      <c r="T8">
        <v>14775</v>
      </c>
      <c r="U8">
        <v>15973</v>
      </c>
      <c r="V8">
        <v>16938</v>
      </c>
      <c r="W8">
        <v>19230</v>
      </c>
      <c r="X8">
        <v>20800</v>
      </c>
      <c r="Y8">
        <v>22070</v>
      </c>
      <c r="Z8">
        <v>23775</v>
      </c>
      <c r="AA8">
        <v>26229</v>
      </c>
      <c r="AB8">
        <v>27878</v>
      </c>
      <c r="AC8">
        <v>29198</v>
      </c>
      <c r="AD8">
        <v>29901</v>
      </c>
      <c r="AE8">
        <v>31817</v>
      </c>
      <c r="AF8">
        <v>33861</v>
      </c>
      <c r="AG8">
        <v>35554</v>
      </c>
      <c r="AH8">
        <v>36508</v>
      </c>
      <c r="AI8">
        <v>37014</v>
      </c>
      <c r="AJ8">
        <v>38471</v>
      </c>
      <c r="AK8">
        <v>39124</v>
      </c>
      <c r="AL8">
        <v>39930</v>
      </c>
      <c r="AM8">
        <v>40465</v>
      </c>
      <c r="AN8">
        <v>40047</v>
      </c>
      <c r="AO8">
        <v>40058</v>
      </c>
      <c r="AP8">
        <v>39951</v>
      </c>
      <c r="AQ8">
        <v>39637</v>
      </c>
      <c r="AR8">
        <v>39786</v>
      </c>
      <c r="AS8">
        <v>38775</v>
      </c>
      <c r="AT8">
        <v>38523</v>
      </c>
      <c r="AU8">
        <v>37631</v>
      </c>
      <c r="AV8">
        <v>36582</v>
      </c>
      <c r="AW8">
        <v>36121</v>
      </c>
      <c r="AX8">
        <v>35388</v>
      </c>
      <c r="AY8">
        <v>34300</v>
      </c>
      <c r="AZ8">
        <v>32341</v>
      </c>
      <c r="BA8">
        <v>31634</v>
      </c>
      <c r="BB8">
        <v>30847</v>
      </c>
      <c r="BC8">
        <v>29679</v>
      </c>
      <c r="BD8">
        <v>28603</v>
      </c>
      <c r="BE8">
        <v>27896</v>
      </c>
      <c r="BF8">
        <v>26479</v>
      </c>
      <c r="BG8">
        <v>25105</v>
      </c>
      <c r="BH8">
        <v>24321</v>
      </c>
      <c r="BI8">
        <v>23372</v>
      </c>
      <c r="BJ8">
        <v>22376</v>
      </c>
      <c r="BK8">
        <v>20523</v>
      </c>
      <c r="BL8">
        <v>19677</v>
      </c>
      <c r="BM8">
        <v>18750</v>
      </c>
      <c r="BN8">
        <v>18229</v>
      </c>
      <c r="BO8">
        <v>17570</v>
      </c>
      <c r="BP8">
        <v>16355</v>
      </c>
      <c r="BQ8">
        <v>16137</v>
      </c>
      <c r="BR8">
        <v>15601</v>
      </c>
      <c r="BS8">
        <v>14964</v>
      </c>
      <c r="BT8">
        <v>14537</v>
      </c>
      <c r="BU8">
        <v>13690</v>
      </c>
      <c r="BV8">
        <v>13368</v>
      </c>
      <c r="BW8">
        <v>13192</v>
      </c>
      <c r="BX8">
        <v>13090</v>
      </c>
      <c r="BY8">
        <v>12047</v>
      </c>
      <c r="BZ8">
        <v>11822</v>
      </c>
      <c r="CA8">
        <v>11951</v>
      </c>
      <c r="CB8">
        <v>11156</v>
      </c>
      <c r="CC8">
        <v>11075</v>
      </c>
      <c r="CD8">
        <v>10798</v>
      </c>
      <c r="CE8">
        <v>10484</v>
      </c>
      <c r="CF8">
        <v>10656</v>
      </c>
      <c r="CG8">
        <v>10579</v>
      </c>
      <c r="CH8">
        <v>10252</v>
      </c>
      <c r="CI8">
        <v>9747</v>
      </c>
      <c r="CJ8">
        <v>10092</v>
      </c>
      <c r="CK8">
        <v>9532</v>
      </c>
      <c r="CL8">
        <v>9728</v>
      </c>
      <c r="CM8">
        <v>9454</v>
      </c>
      <c r="CN8">
        <v>9425</v>
      </c>
      <c r="CO8">
        <v>9420</v>
      </c>
      <c r="CP8">
        <v>9354</v>
      </c>
      <c r="CQ8">
        <v>9100</v>
      </c>
      <c r="CR8">
        <v>9197</v>
      </c>
      <c r="CS8">
        <v>8877</v>
      </c>
      <c r="CT8">
        <v>9053</v>
      </c>
      <c r="CU8">
        <v>9099</v>
      </c>
      <c r="CV8">
        <v>9210</v>
      </c>
      <c r="CW8">
        <v>9089</v>
      </c>
      <c r="CX8">
        <v>8815</v>
      </c>
      <c r="CY8">
        <v>9061</v>
      </c>
      <c r="CZ8">
        <v>9212</v>
      </c>
      <c r="DA8">
        <v>9609</v>
      </c>
      <c r="DB8">
        <v>9519</v>
      </c>
      <c r="DC8">
        <v>10047</v>
      </c>
      <c r="DD8">
        <v>10469</v>
      </c>
      <c r="DE8">
        <v>10505</v>
      </c>
      <c r="DF8">
        <v>11362</v>
      </c>
      <c r="DG8">
        <v>11638</v>
      </c>
      <c r="DH8">
        <v>12329</v>
      </c>
      <c r="DI8">
        <v>12997</v>
      </c>
      <c r="DJ8">
        <v>13294</v>
      </c>
      <c r="DK8">
        <v>13751</v>
      </c>
      <c r="DL8">
        <v>14428</v>
      </c>
      <c r="DM8">
        <v>15200</v>
      </c>
      <c r="DN8">
        <v>16176</v>
      </c>
      <c r="DO8">
        <v>15559</v>
      </c>
      <c r="DP8">
        <v>16700</v>
      </c>
      <c r="DQ8">
        <v>17653</v>
      </c>
      <c r="DR8">
        <v>17447</v>
      </c>
      <c r="DS8">
        <v>18378</v>
      </c>
      <c r="DT8">
        <v>18841</v>
      </c>
      <c r="DU8">
        <v>18515</v>
      </c>
      <c r="DV8">
        <v>19169</v>
      </c>
      <c r="DW8">
        <v>19019</v>
      </c>
      <c r="DX8">
        <v>19143</v>
      </c>
      <c r="DY8">
        <v>19354</v>
      </c>
      <c r="DZ8">
        <v>19124</v>
      </c>
      <c r="EA8">
        <v>19237</v>
      </c>
      <c r="EB8">
        <v>18599</v>
      </c>
      <c r="EC8">
        <v>18431</v>
      </c>
      <c r="ED8">
        <v>17871</v>
      </c>
      <c r="EE8">
        <v>17181</v>
      </c>
      <c r="EF8">
        <v>17417</v>
      </c>
      <c r="EG8">
        <v>16172</v>
      </c>
      <c r="EH8">
        <v>15592</v>
      </c>
      <c r="EI8">
        <v>15084</v>
      </c>
      <c r="EJ8">
        <v>14753</v>
      </c>
      <c r="EK8">
        <v>14408</v>
      </c>
      <c r="EL8">
        <v>13339</v>
      </c>
      <c r="EM8">
        <v>12349</v>
      </c>
      <c r="EN8">
        <v>11950</v>
      </c>
      <c r="EO8">
        <v>11610</v>
      </c>
      <c r="EP8">
        <v>11140</v>
      </c>
      <c r="EQ8">
        <v>10401</v>
      </c>
      <c r="ER8">
        <v>9965</v>
      </c>
      <c r="ES8">
        <v>9142</v>
      </c>
      <c r="ET8">
        <v>8800</v>
      </c>
      <c r="EU8">
        <v>8022</v>
      </c>
      <c r="EV8">
        <v>7672</v>
      </c>
      <c r="EW8">
        <v>7243</v>
      </c>
      <c r="EX8">
        <v>7032</v>
      </c>
      <c r="EY8">
        <v>6595</v>
      </c>
      <c r="EZ8">
        <v>6335</v>
      </c>
      <c r="FA8">
        <v>5791</v>
      </c>
      <c r="FB8">
        <v>5370</v>
      </c>
      <c r="FC8">
        <v>5273</v>
      </c>
      <c r="FD8">
        <v>5030</v>
      </c>
      <c r="FE8">
        <v>4659</v>
      </c>
      <c r="FF8">
        <v>4300</v>
      </c>
      <c r="FG8">
        <v>4221</v>
      </c>
      <c r="FH8">
        <v>4060</v>
      </c>
      <c r="FI8">
        <v>3705</v>
      </c>
      <c r="FJ8">
        <v>3657</v>
      </c>
      <c r="FK8">
        <v>3438</v>
      </c>
      <c r="FL8">
        <v>3234</v>
      </c>
      <c r="FM8">
        <v>3079</v>
      </c>
      <c r="FN8">
        <v>3137</v>
      </c>
      <c r="FO8">
        <v>2959</v>
      </c>
      <c r="FP8">
        <v>3032</v>
      </c>
      <c r="FQ8">
        <v>2908</v>
      </c>
      <c r="FR8">
        <v>2817</v>
      </c>
      <c r="FS8">
        <v>2682</v>
      </c>
      <c r="FT8">
        <v>2550</v>
      </c>
      <c r="FU8">
        <v>2545</v>
      </c>
      <c r="FV8">
        <v>2492</v>
      </c>
      <c r="FW8">
        <v>2454</v>
      </c>
      <c r="FX8">
        <v>2422</v>
      </c>
      <c r="FY8">
        <v>2412</v>
      </c>
      <c r="FZ8">
        <v>2337</v>
      </c>
      <c r="GA8">
        <v>2344</v>
      </c>
      <c r="GB8">
        <v>2098</v>
      </c>
      <c r="GC8">
        <v>2095</v>
      </c>
      <c r="GD8">
        <v>2190</v>
      </c>
      <c r="GE8">
        <v>2075</v>
      </c>
      <c r="GF8">
        <v>2106</v>
      </c>
      <c r="GG8">
        <v>2084</v>
      </c>
      <c r="GH8">
        <v>2134</v>
      </c>
      <c r="GI8">
        <v>2124</v>
      </c>
      <c r="GJ8">
        <v>2030</v>
      </c>
      <c r="GK8">
        <v>2094</v>
      </c>
      <c r="GL8">
        <v>2000</v>
      </c>
      <c r="GM8">
        <v>2030</v>
      </c>
      <c r="GN8">
        <v>1973</v>
      </c>
      <c r="GO8">
        <v>1971</v>
      </c>
      <c r="GP8">
        <v>2005</v>
      </c>
      <c r="GQ8">
        <v>1987</v>
      </c>
      <c r="GR8">
        <v>1922</v>
      </c>
      <c r="GS8">
        <v>2040</v>
      </c>
      <c r="GT8">
        <v>1923</v>
      </c>
    </row>
    <row r="9" spans="1:202" x14ac:dyDescent="0.25">
      <c r="A9" s="2" t="s">
        <v>16</v>
      </c>
      <c r="B9">
        <v>4883</v>
      </c>
      <c r="C9">
        <v>4038</v>
      </c>
      <c r="D9">
        <v>3529</v>
      </c>
      <c r="E9">
        <v>3239</v>
      </c>
      <c r="F9">
        <v>3252</v>
      </c>
      <c r="G9">
        <v>3428</v>
      </c>
      <c r="H9">
        <v>3763</v>
      </c>
      <c r="I9">
        <v>4078</v>
      </c>
      <c r="J9">
        <v>4330</v>
      </c>
      <c r="K9">
        <v>4986</v>
      </c>
      <c r="L9">
        <v>5580</v>
      </c>
      <c r="M9">
        <v>6248</v>
      </c>
      <c r="N9">
        <v>7217</v>
      </c>
      <c r="O9">
        <v>8044</v>
      </c>
      <c r="P9">
        <v>8795</v>
      </c>
      <c r="Q9">
        <v>10093</v>
      </c>
      <c r="R9">
        <v>10963</v>
      </c>
      <c r="S9">
        <v>12387</v>
      </c>
      <c r="T9">
        <v>13759</v>
      </c>
      <c r="U9">
        <v>14929</v>
      </c>
      <c r="V9">
        <v>16626</v>
      </c>
      <c r="W9">
        <v>18263</v>
      </c>
      <c r="X9">
        <v>19787</v>
      </c>
      <c r="Y9">
        <v>21249</v>
      </c>
      <c r="Z9">
        <v>22919</v>
      </c>
      <c r="AA9">
        <v>24471</v>
      </c>
      <c r="AB9">
        <v>25557</v>
      </c>
      <c r="AC9">
        <v>27808</v>
      </c>
      <c r="AD9">
        <v>29338</v>
      </c>
      <c r="AE9">
        <v>30294</v>
      </c>
      <c r="AF9">
        <v>31704</v>
      </c>
      <c r="AG9">
        <v>33377</v>
      </c>
      <c r="AH9">
        <v>34416</v>
      </c>
      <c r="AI9">
        <v>35420</v>
      </c>
      <c r="AJ9">
        <v>36191</v>
      </c>
      <c r="AK9">
        <v>36460</v>
      </c>
      <c r="AL9">
        <v>37534</v>
      </c>
      <c r="AM9">
        <v>37364</v>
      </c>
      <c r="AN9">
        <v>37645</v>
      </c>
      <c r="AO9">
        <v>37753</v>
      </c>
      <c r="AP9">
        <v>38028</v>
      </c>
      <c r="AQ9">
        <v>37781</v>
      </c>
      <c r="AR9">
        <v>37552</v>
      </c>
      <c r="AS9">
        <v>36843</v>
      </c>
      <c r="AT9">
        <v>36361</v>
      </c>
      <c r="AU9">
        <v>35104</v>
      </c>
      <c r="AV9">
        <v>34728</v>
      </c>
      <c r="AW9">
        <v>34047</v>
      </c>
      <c r="AX9">
        <v>33026</v>
      </c>
      <c r="AY9">
        <v>31917</v>
      </c>
      <c r="AZ9">
        <v>30657</v>
      </c>
      <c r="BA9">
        <v>30143</v>
      </c>
      <c r="BB9">
        <v>28636</v>
      </c>
      <c r="BC9">
        <v>27845</v>
      </c>
      <c r="BD9">
        <v>26865</v>
      </c>
      <c r="BE9">
        <v>26444</v>
      </c>
      <c r="BF9">
        <v>25360</v>
      </c>
      <c r="BG9">
        <v>23819</v>
      </c>
      <c r="BH9">
        <v>22226</v>
      </c>
      <c r="BI9">
        <v>22122</v>
      </c>
      <c r="BJ9">
        <v>21227</v>
      </c>
      <c r="BK9">
        <v>19296</v>
      </c>
      <c r="BL9">
        <v>18544</v>
      </c>
      <c r="BM9">
        <v>17908</v>
      </c>
      <c r="BN9">
        <v>17481</v>
      </c>
      <c r="BO9">
        <v>16385</v>
      </c>
      <c r="BP9">
        <v>15480</v>
      </c>
      <c r="BQ9">
        <v>15276</v>
      </c>
      <c r="BR9">
        <v>14962</v>
      </c>
      <c r="BS9">
        <v>13793</v>
      </c>
      <c r="BT9">
        <v>13678</v>
      </c>
      <c r="BU9">
        <v>12759</v>
      </c>
      <c r="BV9">
        <v>12863</v>
      </c>
      <c r="BW9">
        <v>12279</v>
      </c>
      <c r="BX9">
        <v>11965</v>
      </c>
      <c r="BY9">
        <v>11376</v>
      </c>
      <c r="BZ9">
        <v>11069</v>
      </c>
      <c r="CA9">
        <v>11017</v>
      </c>
      <c r="CB9">
        <v>10402</v>
      </c>
      <c r="CC9">
        <v>10416</v>
      </c>
      <c r="CD9">
        <v>10269</v>
      </c>
      <c r="CE9">
        <v>10081</v>
      </c>
      <c r="CF9">
        <v>9992</v>
      </c>
      <c r="CG9">
        <v>9980</v>
      </c>
      <c r="CH9">
        <v>9522</v>
      </c>
      <c r="CI9">
        <v>9586</v>
      </c>
      <c r="CJ9">
        <v>9473</v>
      </c>
      <c r="CK9">
        <v>8923</v>
      </c>
      <c r="CL9">
        <v>8999</v>
      </c>
      <c r="CM9">
        <v>9007</v>
      </c>
      <c r="CN9">
        <v>8971</v>
      </c>
      <c r="CO9">
        <v>9168</v>
      </c>
      <c r="CP9">
        <v>8853</v>
      </c>
      <c r="CQ9">
        <v>8916</v>
      </c>
      <c r="CR9">
        <v>8799</v>
      </c>
      <c r="CS9">
        <v>8710</v>
      </c>
      <c r="CT9">
        <v>8874</v>
      </c>
      <c r="CU9">
        <v>8841</v>
      </c>
      <c r="CV9">
        <v>8834</v>
      </c>
      <c r="CW9">
        <v>9214</v>
      </c>
      <c r="CX9">
        <v>9088</v>
      </c>
      <c r="CY9">
        <v>9167</v>
      </c>
      <c r="CZ9">
        <v>9828</v>
      </c>
      <c r="DA9">
        <v>9758</v>
      </c>
      <c r="DB9">
        <v>10227</v>
      </c>
      <c r="DC9">
        <v>10512</v>
      </c>
      <c r="DD9">
        <v>10944</v>
      </c>
      <c r="DE9">
        <v>11565</v>
      </c>
      <c r="DF9">
        <v>12008</v>
      </c>
      <c r="DG9">
        <v>12600</v>
      </c>
      <c r="DH9">
        <v>12902</v>
      </c>
      <c r="DI9">
        <v>13655</v>
      </c>
      <c r="DJ9">
        <v>14529</v>
      </c>
      <c r="DK9">
        <v>14930</v>
      </c>
      <c r="DL9">
        <v>15704</v>
      </c>
      <c r="DM9">
        <v>16492</v>
      </c>
      <c r="DN9">
        <v>17115</v>
      </c>
      <c r="DO9">
        <v>18168</v>
      </c>
      <c r="DP9">
        <v>18686</v>
      </c>
      <c r="DQ9">
        <v>19040</v>
      </c>
      <c r="DR9">
        <v>19921</v>
      </c>
      <c r="DS9">
        <v>20664</v>
      </c>
      <c r="DT9">
        <v>20776</v>
      </c>
      <c r="DU9">
        <v>21295</v>
      </c>
      <c r="DV9">
        <v>21746</v>
      </c>
      <c r="DW9">
        <v>22107</v>
      </c>
      <c r="DX9">
        <v>21879</v>
      </c>
      <c r="DY9">
        <v>21910</v>
      </c>
      <c r="DZ9">
        <v>21944</v>
      </c>
      <c r="EA9">
        <v>21911</v>
      </c>
      <c r="EB9">
        <v>20975</v>
      </c>
      <c r="EC9">
        <v>20849</v>
      </c>
      <c r="ED9">
        <v>20709</v>
      </c>
      <c r="EE9">
        <v>20023</v>
      </c>
      <c r="EF9">
        <v>19656</v>
      </c>
      <c r="EG9">
        <v>18593</v>
      </c>
      <c r="EH9">
        <v>18180</v>
      </c>
      <c r="EI9">
        <v>17501</v>
      </c>
      <c r="EJ9">
        <v>16475</v>
      </c>
      <c r="EK9">
        <v>16226</v>
      </c>
      <c r="EL9">
        <v>15067</v>
      </c>
      <c r="EM9">
        <v>14658</v>
      </c>
      <c r="EN9">
        <v>13727</v>
      </c>
      <c r="EO9">
        <v>13573</v>
      </c>
      <c r="EP9">
        <v>12783</v>
      </c>
      <c r="EQ9">
        <v>11553</v>
      </c>
      <c r="ER9">
        <v>11215</v>
      </c>
      <c r="ES9">
        <v>10513</v>
      </c>
      <c r="ET9">
        <v>10159</v>
      </c>
      <c r="EU9">
        <v>9373</v>
      </c>
      <c r="EV9">
        <v>8951</v>
      </c>
      <c r="EW9">
        <v>7988</v>
      </c>
      <c r="EX9">
        <v>8023</v>
      </c>
      <c r="EY9">
        <v>7411</v>
      </c>
      <c r="EZ9">
        <v>7124</v>
      </c>
      <c r="FA9">
        <v>6389</v>
      </c>
      <c r="FB9">
        <v>6131</v>
      </c>
      <c r="FC9">
        <v>5772</v>
      </c>
      <c r="FD9">
        <v>5787</v>
      </c>
      <c r="FE9">
        <v>5418</v>
      </c>
      <c r="FF9">
        <v>5035</v>
      </c>
      <c r="FG9">
        <v>4783</v>
      </c>
      <c r="FH9">
        <v>4509</v>
      </c>
      <c r="FI9">
        <v>4329</v>
      </c>
      <c r="FJ9">
        <v>4042</v>
      </c>
      <c r="FK9">
        <v>3952</v>
      </c>
      <c r="FL9">
        <v>3863</v>
      </c>
      <c r="FM9">
        <v>3582</v>
      </c>
      <c r="FN9">
        <v>3881</v>
      </c>
      <c r="FO9">
        <v>3346</v>
      </c>
      <c r="FP9">
        <v>3308</v>
      </c>
      <c r="FQ9">
        <v>3290</v>
      </c>
      <c r="FR9">
        <v>3156</v>
      </c>
      <c r="FS9">
        <v>3093</v>
      </c>
      <c r="FT9">
        <v>3036</v>
      </c>
      <c r="FU9">
        <v>2876</v>
      </c>
      <c r="FV9">
        <v>2829</v>
      </c>
      <c r="FW9">
        <v>2494</v>
      </c>
      <c r="FX9">
        <v>2620</v>
      </c>
      <c r="FY9">
        <v>2597</v>
      </c>
      <c r="FZ9">
        <v>2690</v>
      </c>
      <c r="GA9">
        <v>2633</v>
      </c>
      <c r="GB9">
        <v>2499</v>
      </c>
      <c r="GC9">
        <v>2548</v>
      </c>
      <c r="GD9">
        <v>2550</v>
      </c>
      <c r="GE9">
        <v>2333</v>
      </c>
      <c r="GF9">
        <v>2408</v>
      </c>
      <c r="GG9">
        <v>2410</v>
      </c>
      <c r="GH9">
        <v>2323</v>
      </c>
      <c r="GI9">
        <v>2347</v>
      </c>
      <c r="GJ9">
        <v>2325</v>
      </c>
      <c r="GK9">
        <v>2298</v>
      </c>
      <c r="GL9">
        <v>2330</v>
      </c>
      <c r="GM9">
        <v>2283</v>
      </c>
      <c r="GN9">
        <v>2312</v>
      </c>
      <c r="GO9">
        <v>2226</v>
      </c>
      <c r="GP9">
        <v>2211</v>
      </c>
      <c r="GQ9">
        <v>2195</v>
      </c>
      <c r="GR9">
        <v>2136</v>
      </c>
      <c r="GS9">
        <v>2220</v>
      </c>
      <c r="GT9">
        <v>2198</v>
      </c>
    </row>
    <row r="10" spans="1:202" x14ac:dyDescent="0.25">
      <c r="A10" s="2" t="s">
        <v>17</v>
      </c>
      <c r="B10">
        <v>5058</v>
      </c>
      <c r="C10">
        <v>3993</v>
      </c>
      <c r="D10">
        <v>3439</v>
      </c>
      <c r="E10">
        <v>3174</v>
      </c>
      <c r="F10">
        <v>3215</v>
      </c>
      <c r="G10">
        <v>3410</v>
      </c>
      <c r="H10">
        <v>3685</v>
      </c>
      <c r="I10">
        <v>3891</v>
      </c>
      <c r="J10">
        <v>4253</v>
      </c>
      <c r="K10">
        <v>4758</v>
      </c>
      <c r="L10">
        <v>5359</v>
      </c>
      <c r="M10">
        <v>6048</v>
      </c>
      <c r="N10">
        <v>6948</v>
      </c>
      <c r="O10">
        <v>7556</v>
      </c>
      <c r="P10">
        <v>8583</v>
      </c>
      <c r="Q10">
        <v>9679</v>
      </c>
      <c r="R10">
        <v>10658</v>
      </c>
      <c r="S10">
        <v>11885</v>
      </c>
      <c r="T10">
        <v>13255</v>
      </c>
      <c r="U10">
        <v>14539</v>
      </c>
      <c r="V10">
        <v>15943</v>
      </c>
      <c r="W10">
        <v>17598</v>
      </c>
      <c r="X10">
        <v>19350</v>
      </c>
      <c r="Y10">
        <v>20571</v>
      </c>
      <c r="Z10">
        <v>22297</v>
      </c>
      <c r="AA10">
        <v>23992</v>
      </c>
      <c r="AB10">
        <v>24982</v>
      </c>
      <c r="AC10">
        <v>26618</v>
      </c>
      <c r="AD10">
        <v>27576</v>
      </c>
      <c r="AE10">
        <v>29091</v>
      </c>
      <c r="AF10">
        <v>30603</v>
      </c>
      <c r="AG10">
        <v>32206</v>
      </c>
      <c r="AH10">
        <v>32775</v>
      </c>
      <c r="AI10">
        <v>33673</v>
      </c>
      <c r="AJ10">
        <v>34861</v>
      </c>
      <c r="AK10">
        <v>35896</v>
      </c>
      <c r="AL10">
        <v>35774</v>
      </c>
      <c r="AM10">
        <v>35924</v>
      </c>
      <c r="AN10">
        <v>36440</v>
      </c>
      <c r="AO10">
        <v>37009</v>
      </c>
      <c r="AP10">
        <v>36442</v>
      </c>
      <c r="AQ10">
        <v>36004</v>
      </c>
      <c r="AR10">
        <v>35955</v>
      </c>
      <c r="AS10">
        <v>35750</v>
      </c>
      <c r="AT10">
        <v>35386</v>
      </c>
      <c r="AU10">
        <v>34439</v>
      </c>
      <c r="AV10">
        <v>33213</v>
      </c>
      <c r="AW10">
        <v>32894</v>
      </c>
      <c r="AX10">
        <v>31493</v>
      </c>
      <c r="AY10">
        <v>30641</v>
      </c>
      <c r="AZ10">
        <v>29765</v>
      </c>
      <c r="BA10">
        <v>28951</v>
      </c>
      <c r="BB10">
        <v>27466</v>
      </c>
      <c r="BC10">
        <v>26655</v>
      </c>
      <c r="BD10">
        <v>25968</v>
      </c>
      <c r="BE10">
        <v>24800</v>
      </c>
      <c r="BF10">
        <v>24297</v>
      </c>
      <c r="BG10">
        <v>23212</v>
      </c>
      <c r="BH10">
        <v>21840</v>
      </c>
      <c r="BI10">
        <v>21151</v>
      </c>
      <c r="BJ10">
        <v>20331</v>
      </c>
      <c r="BK10">
        <v>18673</v>
      </c>
      <c r="BL10">
        <v>17776</v>
      </c>
      <c r="BM10">
        <v>17613</v>
      </c>
      <c r="BN10">
        <v>16586</v>
      </c>
      <c r="BO10">
        <v>16009</v>
      </c>
      <c r="BP10">
        <v>15228</v>
      </c>
      <c r="BQ10">
        <v>14657</v>
      </c>
      <c r="BR10">
        <v>14429</v>
      </c>
      <c r="BS10">
        <v>13574</v>
      </c>
      <c r="BT10">
        <v>13567</v>
      </c>
      <c r="BU10">
        <v>12821</v>
      </c>
      <c r="BV10">
        <v>12244</v>
      </c>
      <c r="BW10">
        <v>11872</v>
      </c>
      <c r="BX10">
        <v>11348</v>
      </c>
      <c r="BY10">
        <v>11316</v>
      </c>
      <c r="BZ10">
        <v>11006</v>
      </c>
      <c r="CA10">
        <v>10621</v>
      </c>
      <c r="CB10">
        <v>10243</v>
      </c>
      <c r="CC10">
        <v>10067</v>
      </c>
      <c r="CD10">
        <v>10008</v>
      </c>
      <c r="CE10">
        <v>9687</v>
      </c>
      <c r="CF10">
        <v>9545</v>
      </c>
      <c r="CG10">
        <v>9313</v>
      </c>
      <c r="CH10">
        <v>9242</v>
      </c>
      <c r="CI10">
        <v>9132</v>
      </c>
      <c r="CJ10">
        <v>9263</v>
      </c>
      <c r="CK10">
        <v>8947</v>
      </c>
      <c r="CL10">
        <v>8901</v>
      </c>
      <c r="CM10">
        <v>8812</v>
      </c>
      <c r="CN10">
        <v>8590</v>
      </c>
      <c r="CO10">
        <v>8449</v>
      </c>
      <c r="CP10">
        <v>8557</v>
      </c>
      <c r="CQ10">
        <v>8449</v>
      </c>
      <c r="CR10">
        <v>8198</v>
      </c>
      <c r="CS10">
        <v>8707</v>
      </c>
      <c r="CT10">
        <v>8289</v>
      </c>
      <c r="CU10">
        <v>8573</v>
      </c>
      <c r="CV10">
        <v>8604</v>
      </c>
      <c r="CW10">
        <v>8634</v>
      </c>
      <c r="CX10">
        <v>8802</v>
      </c>
      <c r="CY10">
        <v>9002</v>
      </c>
      <c r="CZ10">
        <v>9306</v>
      </c>
      <c r="DA10">
        <v>9460</v>
      </c>
      <c r="DB10">
        <v>9804</v>
      </c>
      <c r="DC10">
        <v>10339</v>
      </c>
      <c r="DD10">
        <v>10729</v>
      </c>
      <c r="DE10">
        <v>10752</v>
      </c>
      <c r="DF10">
        <v>11629</v>
      </c>
      <c r="DG10">
        <v>11945</v>
      </c>
      <c r="DH10">
        <v>12705</v>
      </c>
      <c r="DI10">
        <v>13662</v>
      </c>
      <c r="DJ10">
        <v>14002</v>
      </c>
      <c r="DK10">
        <v>15289</v>
      </c>
      <c r="DL10">
        <v>15581</v>
      </c>
      <c r="DM10">
        <v>15994</v>
      </c>
      <c r="DN10">
        <v>16861</v>
      </c>
      <c r="DO10">
        <v>17743</v>
      </c>
      <c r="DP10">
        <v>18181</v>
      </c>
      <c r="DQ10">
        <v>18834</v>
      </c>
      <c r="DR10">
        <v>19718</v>
      </c>
      <c r="DS10">
        <v>19730</v>
      </c>
      <c r="DT10">
        <v>20242</v>
      </c>
      <c r="DU10">
        <v>20728</v>
      </c>
      <c r="DV10">
        <v>21236</v>
      </c>
      <c r="DW10">
        <v>20915</v>
      </c>
      <c r="DX10">
        <v>21143</v>
      </c>
      <c r="DY10">
        <v>21328</v>
      </c>
      <c r="DZ10">
        <v>21429</v>
      </c>
      <c r="EA10">
        <v>20873</v>
      </c>
      <c r="EB10">
        <v>20160</v>
      </c>
      <c r="EC10">
        <v>20681</v>
      </c>
      <c r="ED10">
        <v>19045</v>
      </c>
      <c r="EE10">
        <v>19910</v>
      </c>
      <c r="EF10">
        <v>18478</v>
      </c>
      <c r="EG10">
        <v>18036</v>
      </c>
      <c r="EH10">
        <v>17305</v>
      </c>
      <c r="EI10">
        <v>16904</v>
      </c>
      <c r="EJ10">
        <v>16618</v>
      </c>
      <c r="EK10">
        <v>15446</v>
      </c>
      <c r="EL10">
        <v>14934</v>
      </c>
      <c r="EM10">
        <v>13851</v>
      </c>
      <c r="EN10">
        <v>13036</v>
      </c>
      <c r="EO10">
        <v>12984</v>
      </c>
      <c r="EP10">
        <v>11961</v>
      </c>
      <c r="EQ10">
        <v>11592</v>
      </c>
      <c r="ER10">
        <v>10588</v>
      </c>
      <c r="ES10">
        <v>9720</v>
      </c>
      <c r="ET10">
        <v>9636</v>
      </c>
      <c r="EU10">
        <v>8959</v>
      </c>
      <c r="EV10">
        <v>8710</v>
      </c>
      <c r="EW10">
        <v>7701</v>
      </c>
      <c r="EX10">
        <v>7386</v>
      </c>
      <c r="EY10">
        <v>6867</v>
      </c>
      <c r="EZ10">
        <v>6544</v>
      </c>
      <c r="FA10">
        <v>6050</v>
      </c>
      <c r="FB10">
        <v>5929</v>
      </c>
      <c r="FC10">
        <v>5853</v>
      </c>
      <c r="FD10">
        <v>5289</v>
      </c>
      <c r="FE10">
        <v>5003</v>
      </c>
      <c r="FF10">
        <v>4794</v>
      </c>
      <c r="FG10">
        <v>4615</v>
      </c>
      <c r="FH10">
        <v>4458</v>
      </c>
      <c r="FI10">
        <v>3991</v>
      </c>
      <c r="FJ10">
        <v>3817</v>
      </c>
      <c r="FK10">
        <v>3785</v>
      </c>
      <c r="FL10">
        <v>3631</v>
      </c>
      <c r="FM10">
        <v>3414</v>
      </c>
      <c r="FN10">
        <v>3342</v>
      </c>
      <c r="FO10">
        <v>3382</v>
      </c>
      <c r="FP10">
        <v>3225</v>
      </c>
      <c r="FQ10">
        <v>3204</v>
      </c>
      <c r="FR10">
        <v>2840</v>
      </c>
      <c r="FS10">
        <v>2939</v>
      </c>
      <c r="FT10">
        <v>2714</v>
      </c>
      <c r="FU10">
        <v>2634</v>
      </c>
      <c r="FV10">
        <v>2565</v>
      </c>
      <c r="FW10">
        <v>2658</v>
      </c>
      <c r="FX10">
        <v>2633</v>
      </c>
      <c r="FY10">
        <v>2520</v>
      </c>
      <c r="FZ10">
        <v>2496</v>
      </c>
      <c r="GA10">
        <v>2478</v>
      </c>
      <c r="GB10">
        <v>2494</v>
      </c>
      <c r="GC10">
        <v>2605</v>
      </c>
      <c r="GD10">
        <v>2433</v>
      </c>
      <c r="GE10">
        <v>2525</v>
      </c>
      <c r="GF10">
        <v>2460</v>
      </c>
      <c r="GG10">
        <v>2291</v>
      </c>
      <c r="GH10">
        <v>2425</v>
      </c>
      <c r="GI10">
        <v>2218</v>
      </c>
      <c r="GJ10">
        <v>2258</v>
      </c>
      <c r="GK10">
        <v>2235</v>
      </c>
      <c r="GL10">
        <v>2300</v>
      </c>
      <c r="GM10">
        <v>2148</v>
      </c>
      <c r="GN10">
        <v>2188</v>
      </c>
      <c r="GO10">
        <v>2291</v>
      </c>
      <c r="GP10">
        <v>2187</v>
      </c>
      <c r="GQ10">
        <v>2247</v>
      </c>
      <c r="GR10">
        <v>2123</v>
      </c>
      <c r="GS10">
        <v>2130</v>
      </c>
      <c r="GT10">
        <v>2205</v>
      </c>
    </row>
    <row r="11" spans="1:202" x14ac:dyDescent="0.25">
      <c r="A11" s="2" t="s">
        <v>18</v>
      </c>
      <c r="B11">
        <v>4520</v>
      </c>
      <c r="C11">
        <v>3492</v>
      </c>
      <c r="D11">
        <v>3249</v>
      </c>
      <c r="E11">
        <v>3172</v>
      </c>
      <c r="F11">
        <v>3087</v>
      </c>
      <c r="G11">
        <v>3227</v>
      </c>
      <c r="H11">
        <v>3614</v>
      </c>
      <c r="I11">
        <v>4098</v>
      </c>
      <c r="J11">
        <v>4463</v>
      </c>
      <c r="K11">
        <v>5191</v>
      </c>
      <c r="L11">
        <v>5415</v>
      </c>
      <c r="M11">
        <v>6314</v>
      </c>
      <c r="N11">
        <v>7266</v>
      </c>
      <c r="O11">
        <v>7951</v>
      </c>
      <c r="P11">
        <v>9088</v>
      </c>
      <c r="Q11">
        <v>10228</v>
      </c>
      <c r="R11">
        <v>11021</v>
      </c>
      <c r="S11">
        <v>12600</v>
      </c>
      <c r="T11">
        <v>14008</v>
      </c>
      <c r="U11">
        <v>15064</v>
      </c>
      <c r="V11">
        <v>16856</v>
      </c>
      <c r="W11">
        <v>18319</v>
      </c>
      <c r="X11">
        <v>19824</v>
      </c>
      <c r="Y11">
        <v>21111</v>
      </c>
      <c r="Z11">
        <v>23184</v>
      </c>
      <c r="AA11">
        <v>24415</v>
      </c>
      <c r="AB11">
        <v>26767</v>
      </c>
      <c r="AC11">
        <v>28266</v>
      </c>
      <c r="AD11">
        <v>29714</v>
      </c>
      <c r="AE11">
        <v>30864</v>
      </c>
      <c r="AF11">
        <v>32617</v>
      </c>
      <c r="AG11">
        <v>33751</v>
      </c>
      <c r="AH11">
        <v>34531</v>
      </c>
      <c r="AI11">
        <v>35317</v>
      </c>
      <c r="AJ11">
        <v>36636</v>
      </c>
      <c r="AK11">
        <v>37490</v>
      </c>
      <c r="AL11">
        <v>37962</v>
      </c>
      <c r="AM11">
        <v>38333</v>
      </c>
      <c r="AN11">
        <v>38882</v>
      </c>
      <c r="AO11">
        <v>38978</v>
      </c>
      <c r="AP11">
        <v>38338</v>
      </c>
      <c r="AQ11">
        <v>37647</v>
      </c>
      <c r="AR11">
        <v>38219</v>
      </c>
      <c r="AS11">
        <v>37758</v>
      </c>
      <c r="AT11">
        <v>37073</v>
      </c>
      <c r="AU11">
        <v>35801</v>
      </c>
      <c r="AV11">
        <v>35620</v>
      </c>
      <c r="AW11">
        <v>33939</v>
      </c>
      <c r="AX11">
        <v>33336</v>
      </c>
      <c r="AY11">
        <v>32412</v>
      </c>
      <c r="AZ11">
        <v>31265</v>
      </c>
      <c r="BA11">
        <v>30482</v>
      </c>
      <c r="BB11">
        <v>29300</v>
      </c>
      <c r="BC11">
        <v>28419</v>
      </c>
      <c r="BD11">
        <v>27084</v>
      </c>
      <c r="BE11">
        <v>25972</v>
      </c>
      <c r="BF11">
        <v>25421</v>
      </c>
      <c r="BG11">
        <v>24771</v>
      </c>
      <c r="BH11">
        <v>23013</v>
      </c>
      <c r="BI11">
        <v>22272</v>
      </c>
      <c r="BJ11">
        <v>21094</v>
      </c>
      <c r="BK11">
        <v>20098</v>
      </c>
      <c r="BL11">
        <v>18986</v>
      </c>
      <c r="BM11">
        <v>18323</v>
      </c>
      <c r="BN11">
        <v>17322</v>
      </c>
      <c r="BO11">
        <v>17079</v>
      </c>
      <c r="BP11">
        <v>16015</v>
      </c>
      <c r="BQ11">
        <v>15635</v>
      </c>
      <c r="BR11">
        <v>15010</v>
      </c>
      <c r="BS11">
        <v>14329</v>
      </c>
      <c r="BT11">
        <v>13730</v>
      </c>
      <c r="BU11">
        <v>13492</v>
      </c>
      <c r="BV11">
        <v>12719</v>
      </c>
      <c r="BW11">
        <v>12303</v>
      </c>
      <c r="BX11">
        <v>12328</v>
      </c>
      <c r="BY11">
        <v>11838</v>
      </c>
      <c r="BZ11">
        <v>11313</v>
      </c>
      <c r="CA11">
        <v>11206</v>
      </c>
      <c r="CB11">
        <v>11217</v>
      </c>
      <c r="CC11">
        <v>10382</v>
      </c>
      <c r="CD11">
        <v>10647</v>
      </c>
      <c r="CE11">
        <v>10019</v>
      </c>
      <c r="CF11">
        <v>10158</v>
      </c>
      <c r="CG11">
        <v>9941</v>
      </c>
      <c r="CH11">
        <v>9660</v>
      </c>
      <c r="CI11">
        <v>9625</v>
      </c>
      <c r="CJ11">
        <v>9478</v>
      </c>
      <c r="CK11">
        <v>9217</v>
      </c>
      <c r="CL11">
        <v>9193</v>
      </c>
      <c r="CM11">
        <v>9034</v>
      </c>
      <c r="CN11">
        <v>9044</v>
      </c>
      <c r="CO11">
        <v>9053</v>
      </c>
      <c r="CP11">
        <v>9145</v>
      </c>
      <c r="CQ11">
        <v>9127</v>
      </c>
      <c r="CR11">
        <v>8850</v>
      </c>
      <c r="CS11">
        <v>8866</v>
      </c>
      <c r="CT11">
        <v>8670</v>
      </c>
      <c r="CU11">
        <v>9187</v>
      </c>
      <c r="CV11">
        <v>8666</v>
      </c>
      <c r="CW11">
        <v>9013</v>
      </c>
      <c r="CX11">
        <v>9226</v>
      </c>
      <c r="CY11">
        <v>9440</v>
      </c>
      <c r="CZ11">
        <v>9611</v>
      </c>
      <c r="DA11">
        <v>9862</v>
      </c>
      <c r="DB11">
        <v>10354</v>
      </c>
      <c r="DC11">
        <v>10655</v>
      </c>
      <c r="DD11">
        <v>10862</v>
      </c>
      <c r="DE11">
        <v>11241</v>
      </c>
      <c r="DF11">
        <v>12056</v>
      </c>
      <c r="DG11">
        <v>12501</v>
      </c>
      <c r="DH11">
        <v>13427</v>
      </c>
      <c r="DI11">
        <v>13933</v>
      </c>
      <c r="DJ11">
        <v>14114</v>
      </c>
      <c r="DK11">
        <v>15506</v>
      </c>
      <c r="DL11">
        <v>15962</v>
      </c>
      <c r="DM11">
        <v>16524</v>
      </c>
      <c r="DN11">
        <v>17559</v>
      </c>
      <c r="DO11">
        <v>17834</v>
      </c>
      <c r="DP11">
        <v>18980</v>
      </c>
      <c r="DQ11">
        <v>19851</v>
      </c>
      <c r="DR11">
        <v>20008</v>
      </c>
      <c r="DS11">
        <v>20856</v>
      </c>
      <c r="DT11">
        <v>21364</v>
      </c>
      <c r="DU11">
        <v>21547</v>
      </c>
      <c r="DV11">
        <v>21860</v>
      </c>
      <c r="DW11">
        <v>22147</v>
      </c>
      <c r="DX11">
        <v>21879</v>
      </c>
      <c r="DY11">
        <v>22002</v>
      </c>
      <c r="DZ11">
        <v>21863</v>
      </c>
      <c r="EA11">
        <v>21500</v>
      </c>
      <c r="EB11">
        <v>21343</v>
      </c>
      <c r="EC11">
        <v>21152</v>
      </c>
      <c r="ED11">
        <v>20735</v>
      </c>
      <c r="EE11">
        <v>20089</v>
      </c>
      <c r="EF11">
        <v>19377</v>
      </c>
      <c r="EG11">
        <v>18810</v>
      </c>
      <c r="EH11">
        <v>17965</v>
      </c>
      <c r="EI11">
        <v>17395</v>
      </c>
      <c r="EJ11">
        <v>16853</v>
      </c>
      <c r="EK11">
        <v>16001</v>
      </c>
      <c r="EL11">
        <v>15605</v>
      </c>
      <c r="EM11">
        <v>14498</v>
      </c>
      <c r="EN11">
        <v>14029</v>
      </c>
      <c r="EO11">
        <v>13249</v>
      </c>
      <c r="EP11">
        <v>12373</v>
      </c>
      <c r="EQ11">
        <v>11941</v>
      </c>
      <c r="ER11">
        <v>11171</v>
      </c>
      <c r="ES11">
        <v>10368</v>
      </c>
      <c r="ET11">
        <v>10321</v>
      </c>
      <c r="EU11">
        <v>9507</v>
      </c>
      <c r="EV11">
        <v>8840</v>
      </c>
      <c r="EW11">
        <v>8222</v>
      </c>
      <c r="EX11">
        <v>7620</v>
      </c>
      <c r="EY11">
        <v>7747</v>
      </c>
      <c r="EZ11">
        <v>7012</v>
      </c>
      <c r="FA11">
        <v>6602</v>
      </c>
      <c r="FB11">
        <v>6179</v>
      </c>
      <c r="FC11">
        <v>6070</v>
      </c>
      <c r="FD11">
        <v>5451</v>
      </c>
      <c r="FE11">
        <v>5303</v>
      </c>
      <c r="FF11">
        <v>4990</v>
      </c>
      <c r="FG11">
        <v>4519</v>
      </c>
      <c r="FH11">
        <v>4409</v>
      </c>
      <c r="FI11">
        <v>4163</v>
      </c>
      <c r="FJ11">
        <v>4155</v>
      </c>
      <c r="FK11">
        <v>3928</v>
      </c>
      <c r="FL11">
        <v>3966</v>
      </c>
      <c r="FM11">
        <v>3600</v>
      </c>
      <c r="FN11">
        <v>3569</v>
      </c>
      <c r="FO11">
        <v>3402</v>
      </c>
      <c r="FP11">
        <v>3406</v>
      </c>
      <c r="FQ11">
        <v>3284</v>
      </c>
      <c r="FR11">
        <v>3090</v>
      </c>
      <c r="FS11">
        <v>3119</v>
      </c>
      <c r="FT11">
        <v>2721</v>
      </c>
      <c r="FU11">
        <v>2890</v>
      </c>
      <c r="FV11">
        <v>2801</v>
      </c>
      <c r="FW11">
        <v>2800</v>
      </c>
      <c r="FX11">
        <v>2720</v>
      </c>
      <c r="FY11">
        <v>2775</v>
      </c>
      <c r="FZ11">
        <v>2581</v>
      </c>
      <c r="GA11">
        <v>2587</v>
      </c>
      <c r="GB11">
        <v>2493</v>
      </c>
      <c r="GC11">
        <v>2537</v>
      </c>
      <c r="GD11">
        <v>2482</v>
      </c>
      <c r="GE11">
        <v>2447</v>
      </c>
      <c r="GF11">
        <v>2258</v>
      </c>
      <c r="GG11">
        <v>2453</v>
      </c>
      <c r="GH11">
        <v>2322</v>
      </c>
      <c r="GI11">
        <v>2358</v>
      </c>
      <c r="GJ11">
        <v>2313</v>
      </c>
      <c r="GK11">
        <v>2224</v>
      </c>
      <c r="GL11">
        <v>2275</v>
      </c>
      <c r="GM11">
        <v>2283</v>
      </c>
      <c r="GN11">
        <v>2370</v>
      </c>
      <c r="GO11">
        <v>2235</v>
      </c>
      <c r="GP11">
        <v>2327</v>
      </c>
      <c r="GQ11">
        <v>2285</v>
      </c>
      <c r="GR11">
        <v>2131</v>
      </c>
      <c r="GS11">
        <v>2197</v>
      </c>
      <c r="GT11">
        <v>2172</v>
      </c>
    </row>
    <row r="12" spans="1:202" x14ac:dyDescent="0.25">
      <c r="A12" s="2" t="s">
        <v>19</v>
      </c>
      <c r="B12">
        <v>4927</v>
      </c>
      <c r="C12">
        <v>3818</v>
      </c>
      <c r="D12">
        <v>3328</v>
      </c>
      <c r="E12">
        <v>3028</v>
      </c>
      <c r="F12">
        <v>2908</v>
      </c>
      <c r="G12">
        <v>3076</v>
      </c>
      <c r="H12">
        <v>3407</v>
      </c>
      <c r="I12">
        <v>3480</v>
      </c>
      <c r="J12">
        <v>3911</v>
      </c>
      <c r="K12">
        <v>4339</v>
      </c>
      <c r="L12">
        <v>4742</v>
      </c>
      <c r="M12">
        <v>5414</v>
      </c>
      <c r="N12">
        <v>5982</v>
      </c>
      <c r="O12">
        <v>6895</v>
      </c>
      <c r="P12">
        <v>7539</v>
      </c>
      <c r="Q12">
        <v>8556</v>
      </c>
      <c r="R12">
        <v>9562</v>
      </c>
      <c r="S12">
        <v>10696</v>
      </c>
      <c r="T12">
        <v>12020</v>
      </c>
      <c r="U12">
        <v>12770</v>
      </c>
      <c r="V12">
        <v>13995</v>
      </c>
      <c r="W12">
        <v>15408</v>
      </c>
      <c r="X12">
        <v>16961</v>
      </c>
      <c r="Y12">
        <v>17832</v>
      </c>
      <c r="Z12">
        <v>19728</v>
      </c>
      <c r="AA12">
        <v>20874</v>
      </c>
      <c r="AB12">
        <v>22488</v>
      </c>
      <c r="AC12">
        <v>23257</v>
      </c>
      <c r="AD12">
        <v>24582</v>
      </c>
      <c r="AE12">
        <v>25463</v>
      </c>
      <c r="AF12">
        <v>27065</v>
      </c>
      <c r="AG12">
        <v>28146</v>
      </c>
      <c r="AH12">
        <v>28525</v>
      </c>
      <c r="AI12">
        <v>29761</v>
      </c>
      <c r="AJ12">
        <v>30063</v>
      </c>
      <c r="AK12">
        <v>30704</v>
      </c>
      <c r="AL12">
        <v>31360</v>
      </c>
      <c r="AM12">
        <v>31182</v>
      </c>
      <c r="AN12">
        <v>31836</v>
      </c>
      <c r="AO12">
        <v>32106</v>
      </c>
      <c r="AP12">
        <v>31979</v>
      </c>
      <c r="AQ12">
        <v>31632</v>
      </c>
      <c r="AR12">
        <v>31463</v>
      </c>
      <c r="AS12">
        <v>30889</v>
      </c>
      <c r="AT12">
        <v>30387</v>
      </c>
      <c r="AU12">
        <v>29700</v>
      </c>
      <c r="AV12">
        <v>28847</v>
      </c>
      <c r="AW12">
        <v>28598</v>
      </c>
      <c r="AX12">
        <v>27743</v>
      </c>
      <c r="AY12">
        <v>27655</v>
      </c>
      <c r="AZ12">
        <v>25979</v>
      </c>
      <c r="BA12">
        <v>25223</v>
      </c>
      <c r="BB12">
        <v>24063</v>
      </c>
      <c r="BC12">
        <v>23452</v>
      </c>
      <c r="BD12">
        <v>22194</v>
      </c>
      <c r="BE12">
        <v>21965</v>
      </c>
      <c r="BF12">
        <v>20687</v>
      </c>
      <c r="BG12">
        <v>19323</v>
      </c>
      <c r="BH12">
        <v>18758</v>
      </c>
      <c r="BI12">
        <v>18297</v>
      </c>
      <c r="BJ12">
        <v>17305</v>
      </c>
      <c r="BK12">
        <v>16588</v>
      </c>
      <c r="BL12">
        <v>15693</v>
      </c>
      <c r="BM12">
        <v>15204</v>
      </c>
      <c r="BN12">
        <v>14622</v>
      </c>
      <c r="BO12">
        <v>13935</v>
      </c>
      <c r="BP12">
        <v>13353</v>
      </c>
      <c r="BQ12">
        <v>12921</v>
      </c>
      <c r="BR12">
        <v>12349</v>
      </c>
      <c r="BS12">
        <v>11793</v>
      </c>
      <c r="BT12">
        <v>11518</v>
      </c>
      <c r="BU12">
        <v>10970</v>
      </c>
      <c r="BV12">
        <v>10754</v>
      </c>
      <c r="BW12">
        <v>10601</v>
      </c>
      <c r="BX12">
        <v>10115</v>
      </c>
      <c r="BY12">
        <v>9759</v>
      </c>
      <c r="BZ12">
        <v>9443</v>
      </c>
      <c r="CA12">
        <v>9232</v>
      </c>
      <c r="CB12">
        <v>9245</v>
      </c>
      <c r="CC12">
        <v>9080</v>
      </c>
      <c r="CD12">
        <v>8839</v>
      </c>
      <c r="CE12">
        <v>8380</v>
      </c>
      <c r="CF12">
        <v>8397</v>
      </c>
      <c r="CG12">
        <v>8445</v>
      </c>
      <c r="CH12">
        <v>8564</v>
      </c>
      <c r="CI12">
        <v>7970</v>
      </c>
      <c r="CJ12">
        <v>7826</v>
      </c>
      <c r="CK12">
        <v>7957</v>
      </c>
      <c r="CL12">
        <v>7807</v>
      </c>
      <c r="CM12">
        <v>7944</v>
      </c>
      <c r="CN12">
        <v>7833</v>
      </c>
      <c r="CO12">
        <v>7735</v>
      </c>
      <c r="CP12">
        <v>7641</v>
      </c>
      <c r="CQ12">
        <v>7758</v>
      </c>
      <c r="CR12">
        <v>7607</v>
      </c>
      <c r="CS12">
        <v>7536</v>
      </c>
      <c r="CT12">
        <v>8050</v>
      </c>
      <c r="CU12">
        <v>7806</v>
      </c>
      <c r="CV12">
        <v>8135</v>
      </c>
      <c r="CW12">
        <v>8347</v>
      </c>
      <c r="CX12">
        <v>8481</v>
      </c>
      <c r="CY12">
        <v>8551</v>
      </c>
      <c r="CZ12">
        <v>8672</v>
      </c>
      <c r="DA12">
        <v>9042</v>
      </c>
      <c r="DB12">
        <v>9392</v>
      </c>
      <c r="DC12">
        <v>9805</v>
      </c>
      <c r="DD12">
        <v>10203</v>
      </c>
      <c r="DE12">
        <v>11128</v>
      </c>
      <c r="DF12">
        <v>11530</v>
      </c>
      <c r="DG12">
        <v>12197</v>
      </c>
      <c r="DH12">
        <v>12839</v>
      </c>
      <c r="DI12">
        <v>13640</v>
      </c>
      <c r="DJ12">
        <v>14203</v>
      </c>
      <c r="DK12">
        <v>15096</v>
      </c>
      <c r="DL12">
        <v>15888</v>
      </c>
      <c r="DM12">
        <v>16804</v>
      </c>
      <c r="DN12">
        <v>17626</v>
      </c>
      <c r="DO12">
        <v>18866</v>
      </c>
      <c r="DP12">
        <v>19094</v>
      </c>
      <c r="DQ12">
        <v>19682</v>
      </c>
      <c r="DR12">
        <v>20293</v>
      </c>
      <c r="DS12">
        <v>20923</v>
      </c>
      <c r="DT12">
        <v>21557</v>
      </c>
      <c r="DU12">
        <v>22066</v>
      </c>
      <c r="DV12">
        <v>22268</v>
      </c>
      <c r="DW12">
        <v>22523</v>
      </c>
      <c r="DX12">
        <v>22858</v>
      </c>
      <c r="DY12">
        <v>22453</v>
      </c>
      <c r="DZ12">
        <v>22722</v>
      </c>
      <c r="EA12">
        <v>22376</v>
      </c>
      <c r="EB12">
        <v>22255</v>
      </c>
      <c r="EC12">
        <v>22015</v>
      </c>
      <c r="ED12">
        <v>21521</v>
      </c>
      <c r="EE12">
        <v>21050</v>
      </c>
      <c r="EF12">
        <v>20100</v>
      </c>
      <c r="EG12">
        <v>19769</v>
      </c>
      <c r="EH12">
        <v>18792</v>
      </c>
      <c r="EI12">
        <v>18451</v>
      </c>
      <c r="EJ12">
        <v>17357</v>
      </c>
      <c r="EK12">
        <v>17095</v>
      </c>
      <c r="EL12">
        <v>15980</v>
      </c>
      <c r="EM12">
        <v>15469</v>
      </c>
      <c r="EN12">
        <v>14581</v>
      </c>
      <c r="EO12">
        <v>13617</v>
      </c>
      <c r="EP12">
        <v>13103</v>
      </c>
      <c r="EQ12">
        <v>12499</v>
      </c>
      <c r="ER12">
        <v>11795</v>
      </c>
      <c r="ES12">
        <v>11084</v>
      </c>
      <c r="ET12">
        <v>10613</v>
      </c>
      <c r="EU12">
        <v>9675</v>
      </c>
      <c r="EV12">
        <v>9007</v>
      </c>
      <c r="EW12">
        <v>8735</v>
      </c>
      <c r="EX12">
        <v>8186</v>
      </c>
      <c r="EY12">
        <v>7880</v>
      </c>
      <c r="EZ12">
        <v>7311</v>
      </c>
      <c r="FA12">
        <v>6886</v>
      </c>
      <c r="FB12">
        <v>6348</v>
      </c>
      <c r="FC12">
        <v>6380</v>
      </c>
      <c r="FD12">
        <v>5471</v>
      </c>
      <c r="FE12">
        <v>5489</v>
      </c>
      <c r="FF12">
        <v>4979</v>
      </c>
      <c r="FG12">
        <v>4709</v>
      </c>
      <c r="FH12">
        <v>4563</v>
      </c>
      <c r="FI12">
        <v>4355</v>
      </c>
      <c r="FJ12">
        <v>4479</v>
      </c>
      <c r="FK12">
        <v>4223</v>
      </c>
      <c r="FL12">
        <v>3880</v>
      </c>
      <c r="FM12">
        <v>3800</v>
      </c>
      <c r="FN12">
        <v>3791</v>
      </c>
      <c r="FO12">
        <v>3385</v>
      </c>
      <c r="FP12">
        <v>3524</v>
      </c>
      <c r="FQ12">
        <v>3371</v>
      </c>
      <c r="FR12">
        <v>3179</v>
      </c>
      <c r="FS12">
        <v>3181</v>
      </c>
      <c r="FT12">
        <v>2984</v>
      </c>
      <c r="FU12">
        <v>2970</v>
      </c>
      <c r="FV12">
        <v>2985</v>
      </c>
      <c r="FW12">
        <v>2767</v>
      </c>
      <c r="FX12">
        <v>2759</v>
      </c>
      <c r="FY12">
        <v>2635</v>
      </c>
      <c r="FZ12">
        <v>2593</v>
      </c>
      <c r="GA12">
        <v>2671</v>
      </c>
      <c r="GB12">
        <v>2680</v>
      </c>
      <c r="GC12">
        <v>2577</v>
      </c>
      <c r="GD12">
        <v>2626</v>
      </c>
      <c r="GE12">
        <v>2534</v>
      </c>
      <c r="GF12">
        <v>2486</v>
      </c>
      <c r="GG12">
        <v>2477</v>
      </c>
      <c r="GH12">
        <v>2486</v>
      </c>
      <c r="GI12">
        <v>2549</v>
      </c>
      <c r="GJ12">
        <v>2423</v>
      </c>
      <c r="GK12">
        <v>2512</v>
      </c>
      <c r="GL12">
        <v>2521</v>
      </c>
      <c r="GM12">
        <v>2334</v>
      </c>
      <c r="GN12">
        <v>2343</v>
      </c>
      <c r="GO12">
        <v>2241</v>
      </c>
      <c r="GP12">
        <v>2335</v>
      </c>
      <c r="GQ12">
        <v>2386</v>
      </c>
      <c r="GR12">
        <v>2276</v>
      </c>
      <c r="GS12">
        <v>2221</v>
      </c>
      <c r="GT12">
        <v>2109</v>
      </c>
    </row>
    <row r="13" spans="1:202" x14ac:dyDescent="0.25">
      <c r="A13" s="2" t="s">
        <v>20</v>
      </c>
      <c r="B13">
        <v>5048</v>
      </c>
      <c r="C13">
        <v>3820</v>
      </c>
      <c r="D13">
        <v>3282</v>
      </c>
      <c r="E13">
        <v>2957</v>
      </c>
      <c r="F13">
        <v>3007</v>
      </c>
      <c r="G13">
        <v>3085</v>
      </c>
      <c r="H13">
        <v>3230</v>
      </c>
      <c r="I13">
        <v>3607</v>
      </c>
      <c r="J13">
        <v>3954</v>
      </c>
      <c r="K13">
        <v>4506</v>
      </c>
      <c r="L13">
        <v>4667</v>
      </c>
      <c r="M13">
        <v>5451</v>
      </c>
      <c r="N13">
        <v>6301</v>
      </c>
      <c r="O13">
        <v>6869</v>
      </c>
      <c r="P13">
        <v>7564</v>
      </c>
      <c r="Q13">
        <v>8697</v>
      </c>
      <c r="R13">
        <v>9548</v>
      </c>
      <c r="S13">
        <v>10706</v>
      </c>
      <c r="T13">
        <v>12060</v>
      </c>
      <c r="U13">
        <v>12742</v>
      </c>
      <c r="V13">
        <v>14388</v>
      </c>
      <c r="W13">
        <v>15561</v>
      </c>
      <c r="X13">
        <v>17025</v>
      </c>
      <c r="Y13">
        <v>18294</v>
      </c>
      <c r="Z13">
        <v>19672</v>
      </c>
      <c r="AA13">
        <v>20908</v>
      </c>
      <c r="AB13">
        <v>22418</v>
      </c>
      <c r="AC13">
        <v>23977</v>
      </c>
      <c r="AD13">
        <v>24742</v>
      </c>
      <c r="AE13">
        <v>25709</v>
      </c>
      <c r="AF13">
        <v>27070</v>
      </c>
      <c r="AG13">
        <v>28323</v>
      </c>
      <c r="AH13">
        <v>29187</v>
      </c>
      <c r="AI13">
        <v>29833</v>
      </c>
      <c r="AJ13">
        <v>30697</v>
      </c>
      <c r="AK13">
        <v>31197</v>
      </c>
      <c r="AL13">
        <v>31886</v>
      </c>
      <c r="AM13">
        <v>32059</v>
      </c>
      <c r="AN13">
        <v>32218</v>
      </c>
      <c r="AO13">
        <v>32329</v>
      </c>
      <c r="AP13">
        <v>32220</v>
      </c>
      <c r="AQ13">
        <v>32700</v>
      </c>
      <c r="AR13">
        <v>31787</v>
      </c>
      <c r="AS13">
        <v>31037</v>
      </c>
      <c r="AT13">
        <v>31465</v>
      </c>
      <c r="AU13">
        <v>30061</v>
      </c>
      <c r="AV13">
        <v>29451</v>
      </c>
      <c r="AW13">
        <v>29180</v>
      </c>
      <c r="AX13">
        <v>28162</v>
      </c>
      <c r="AY13">
        <v>27110</v>
      </c>
      <c r="AZ13">
        <v>26274</v>
      </c>
      <c r="BA13">
        <v>25309</v>
      </c>
      <c r="BB13">
        <v>24581</v>
      </c>
      <c r="BC13">
        <v>23885</v>
      </c>
      <c r="BD13">
        <v>22857</v>
      </c>
      <c r="BE13">
        <v>21965</v>
      </c>
      <c r="BF13">
        <v>20949</v>
      </c>
      <c r="BG13">
        <v>19818</v>
      </c>
      <c r="BH13">
        <v>19434</v>
      </c>
      <c r="BI13">
        <v>18396</v>
      </c>
      <c r="BJ13">
        <v>17324</v>
      </c>
      <c r="BK13">
        <v>16409</v>
      </c>
      <c r="BL13">
        <v>15721</v>
      </c>
      <c r="BM13">
        <v>15235</v>
      </c>
      <c r="BN13">
        <v>14712</v>
      </c>
      <c r="BO13">
        <v>14248</v>
      </c>
      <c r="BP13">
        <v>13295</v>
      </c>
      <c r="BQ13">
        <v>13130</v>
      </c>
      <c r="BR13">
        <v>12351</v>
      </c>
      <c r="BS13">
        <v>12268</v>
      </c>
      <c r="BT13">
        <v>11513</v>
      </c>
      <c r="BU13">
        <v>11272</v>
      </c>
      <c r="BV13">
        <v>10682</v>
      </c>
      <c r="BW13">
        <v>10632</v>
      </c>
      <c r="BX13">
        <v>10247</v>
      </c>
      <c r="BY13">
        <v>9880</v>
      </c>
      <c r="BZ13">
        <v>9540</v>
      </c>
      <c r="CA13">
        <v>9755</v>
      </c>
      <c r="CB13">
        <v>9064</v>
      </c>
      <c r="CC13">
        <v>8989</v>
      </c>
      <c r="CD13">
        <v>8678</v>
      </c>
      <c r="CE13">
        <v>8360</v>
      </c>
      <c r="CF13">
        <v>8729</v>
      </c>
      <c r="CG13">
        <v>8258</v>
      </c>
      <c r="CH13">
        <v>8355</v>
      </c>
      <c r="CI13">
        <v>7935</v>
      </c>
      <c r="CJ13">
        <v>8040</v>
      </c>
      <c r="CK13">
        <v>7980</v>
      </c>
      <c r="CL13">
        <v>7905</v>
      </c>
      <c r="CM13">
        <v>7874</v>
      </c>
      <c r="CN13">
        <v>7795</v>
      </c>
      <c r="CO13">
        <v>7670</v>
      </c>
      <c r="CP13">
        <v>7697</v>
      </c>
      <c r="CQ13">
        <v>7717</v>
      </c>
      <c r="CR13">
        <v>7685</v>
      </c>
      <c r="CS13">
        <v>8042</v>
      </c>
      <c r="CT13">
        <v>7748</v>
      </c>
      <c r="CU13">
        <v>8125</v>
      </c>
      <c r="CV13">
        <v>7906</v>
      </c>
      <c r="CW13">
        <v>8225</v>
      </c>
      <c r="CX13">
        <v>8592</v>
      </c>
      <c r="CY13">
        <v>8702</v>
      </c>
      <c r="CZ13">
        <v>8806</v>
      </c>
      <c r="DA13">
        <v>9167</v>
      </c>
      <c r="DB13">
        <v>9449</v>
      </c>
      <c r="DC13">
        <v>10178</v>
      </c>
      <c r="DD13">
        <v>10723</v>
      </c>
      <c r="DE13">
        <v>10966</v>
      </c>
      <c r="DF13">
        <v>11477</v>
      </c>
      <c r="DG13">
        <v>12324</v>
      </c>
      <c r="DH13">
        <v>13126</v>
      </c>
      <c r="DI13">
        <v>13618</v>
      </c>
      <c r="DJ13">
        <v>14685</v>
      </c>
      <c r="DK13">
        <v>15235</v>
      </c>
      <c r="DL13">
        <v>15976</v>
      </c>
      <c r="DM13">
        <v>16789</v>
      </c>
      <c r="DN13">
        <v>17283</v>
      </c>
      <c r="DO13">
        <v>18541</v>
      </c>
      <c r="DP13">
        <v>19685</v>
      </c>
      <c r="DQ13">
        <v>19927</v>
      </c>
      <c r="DR13">
        <v>20465</v>
      </c>
      <c r="DS13">
        <v>21729</v>
      </c>
      <c r="DT13">
        <v>21706</v>
      </c>
      <c r="DU13">
        <v>22491</v>
      </c>
      <c r="DV13">
        <v>22721</v>
      </c>
      <c r="DW13">
        <v>22615</v>
      </c>
      <c r="DX13">
        <v>22794</v>
      </c>
      <c r="DY13">
        <v>22899</v>
      </c>
      <c r="DZ13">
        <v>22582</v>
      </c>
      <c r="EA13">
        <v>22686</v>
      </c>
      <c r="EB13">
        <v>22475</v>
      </c>
      <c r="EC13">
        <v>22180</v>
      </c>
      <c r="ED13">
        <v>21886</v>
      </c>
      <c r="EE13">
        <v>20640</v>
      </c>
      <c r="EF13">
        <v>20496</v>
      </c>
      <c r="EG13">
        <v>19492</v>
      </c>
      <c r="EH13">
        <v>19069</v>
      </c>
      <c r="EI13">
        <v>18415</v>
      </c>
      <c r="EJ13">
        <v>17791</v>
      </c>
      <c r="EK13">
        <v>16549</v>
      </c>
      <c r="EL13">
        <v>16295</v>
      </c>
      <c r="EM13">
        <v>15493</v>
      </c>
      <c r="EN13">
        <v>14196</v>
      </c>
      <c r="EO13">
        <v>13636</v>
      </c>
      <c r="EP13">
        <v>12920</v>
      </c>
      <c r="EQ13">
        <v>12832</v>
      </c>
      <c r="ER13">
        <v>11688</v>
      </c>
      <c r="ES13">
        <v>10886</v>
      </c>
      <c r="ET13">
        <v>10521</v>
      </c>
      <c r="EU13">
        <v>9877</v>
      </c>
      <c r="EV13">
        <v>9339</v>
      </c>
      <c r="EW13">
        <v>8758</v>
      </c>
      <c r="EX13">
        <v>8159</v>
      </c>
      <c r="EY13">
        <v>7750</v>
      </c>
      <c r="EZ13">
        <v>7329</v>
      </c>
      <c r="FA13">
        <v>6711</v>
      </c>
      <c r="FB13">
        <v>6660</v>
      </c>
      <c r="FC13">
        <v>6031</v>
      </c>
      <c r="FD13">
        <v>5776</v>
      </c>
      <c r="FE13">
        <v>5434</v>
      </c>
      <c r="FF13">
        <v>5386</v>
      </c>
      <c r="FG13">
        <v>4765</v>
      </c>
      <c r="FH13">
        <v>4618</v>
      </c>
      <c r="FI13">
        <v>4443</v>
      </c>
      <c r="FJ13">
        <v>4199</v>
      </c>
      <c r="FK13">
        <v>4083</v>
      </c>
      <c r="FL13">
        <v>3776</v>
      </c>
      <c r="FM13">
        <v>3861</v>
      </c>
      <c r="FN13">
        <v>3647</v>
      </c>
      <c r="FO13">
        <v>3518</v>
      </c>
      <c r="FP13">
        <v>3313</v>
      </c>
      <c r="FQ13">
        <v>3345</v>
      </c>
      <c r="FR13">
        <v>3201</v>
      </c>
      <c r="FS13">
        <v>3309</v>
      </c>
      <c r="FT13">
        <v>2984</v>
      </c>
      <c r="FU13">
        <v>2971</v>
      </c>
      <c r="FV13">
        <v>2976</v>
      </c>
      <c r="FW13">
        <v>2835</v>
      </c>
      <c r="FX13">
        <v>2744</v>
      </c>
      <c r="FY13">
        <v>2666</v>
      </c>
      <c r="FZ13">
        <v>2636</v>
      </c>
      <c r="GA13">
        <v>2726</v>
      </c>
      <c r="GB13">
        <v>2662</v>
      </c>
      <c r="GC13">
        <v>2475</v>
      </c>
      <c r="GD13">
        <v>2518</v>
      </c>
      <c r="GE13">
        <v>2547</v>
      </c>
      <c r="GF13">
        <v>2481</v>
      </c>
      <c r="GG13">
        <v>2529</v>
      </c>
      <c r="GH13">
        <v>2424</v>
      </c>
      <c r="GI13">
        <v>2468</v>
      </c>
      <c r="GJ13">
        <v>2478</v>
      </c>
      <c r="GK13">
        <v>2302</v>
      </c>
      <c r="GL13">
        <v>2476</v>
      </c>
      <c r="GM13">
        <v>2279</v>
      </c>
      <c r="GN13">
        <v>2368</v>
      </c>
      <c r="GO13">
        <v>2291</v>
      </c>
      <c r="GP13">
        <v>2484</v>
      </c>
      <c r="GQ13">
        <v>2300</v>
      </c>
      <c r="GR13">
        <v>2361</v>
      </c>
      <c r="GS13">
        <v>2275</v>
      </c>
      <c r="GT13">
        <v>2275</v>
      </c>
    </row>
    <row r="14" spans="1:202" x14ac:dyDescent="0.25">
      <c r="A14" s="2" t="s">
        <v>21</v>
      </c>
      <c r="B14">
        <v>4896</v>
      </c>
      <c r="C14">
        <v>3738</v>
      </c>
      <c r="D14">
        <v>3208</v>
      </c>
      <c r="E14">
        <v>3005</v>
      </c>
      <c r="F14">
        <v>3016</v>
      </c>
      <c r="G14">
        <v>3084</v>
      </c>
      <c r="H14">
        <v>3361</v>
      </c>
      <c r="I14">
        <v>3516</v>
      </c>
      <c r="J14">
        <v>3697</v>
      </c>
      <c r="K14">
        <v>4543</v>
      </c>
      <c r="L14">
        <v>4944</v>
      </c>
      <c r="M14">
        <v>5485</v>
      </c>
      <c r="N14">
        <v>6236</v>
      </c>
      <c r="O14">
        <v>6960</v>
      </c>
      <c r="P14">
        <v>7888</v>
      </c>
      <c r="Q14">
        <v>8733</v>
      </c>
      <c r="R14">
        <v>9590</v>
      </c>
      <c r="S14">
        <v>10834</v>
      </c>
      <c r="T14">
        <v>11844</v>
      </c>
      <c r="U14">
        <v>13044</v>
      </c>
      <c r="V14">
        <v>14662</v>
      </c>
      <c r="W14">
        <v>16028</v>
      </c>
      <c r="X14">
        <v>17369</v>
      </c>
      <c r="Y14">
        <v>18245</v>
      </c>
      <c r="Z14">
        <v>19923</v>
      </c>
      <c r="AA14">
        <v>21295</v>
      </c>
      <c r="AB14">
        <v>22766</v>
      </c>
      <c r="AC14">
        <v>24220</v>
      </c>
      <c r="AD14">
        <v>25005</v>
      </c>
      <c r="AE14">
        <v>25778</v>
      </c>
      <c r="AF14">
        <v>27568</v>
      </c>
      <c r="AG14">
        <v>28785</v>
      </c>
      <c r="AH14">
        <v>28993</v>
      </c>
      <c r="AI14">
        <v>30202</v>
      </c>
      <c r="AJ14">
        <v>30655</v>
      </c>
      <c r="AK14">
        <v>31408</v>
      </c>
      <c r="AL14">
        <v>31923</v>
      </c>
      <c r="AM14">
        <v>32384</v>
      </c>
      <c r="AN14">
        <v>32412</v>
      </c>
      <c r="AO14">
        <v>32514</v>
      </c>
      <c r="AP14">
        <v>32235</v>
      </c>
      <c r="AQ14">
        <v>32528</v>
      </c>
      <c r="AR14">
        <v>31880</v>
      </c>
      <c r="AS14">
        <v>31355</v>
      </c>
      <c r="AT14">
        <v>31062</v>
      </c>
      <c r="AU14">
        <v>30068</v>
      </c>
      <c r="AV14">
        <v>29512</v>
      </c>
      <c r="AW14">
        <v>28745</v>
      </c>
      <c r="AX14">
        <v>27973</v>
      </c>
      <c r="AY14">
        <v>27399</v>
      </c>
      <c r="AZ14">
        <v>26077</v>
      </c>
      <c r="BA14">
        <v>25986</v>
      </c>
      <c r="BB14">
        <v>24596</v>
      </c>
      <c r="BC14">
        <v>24211</v>
      </c>
      <c r="BD14">
        <v>23065</v>
      </c>
      <c r="BE14">
        <v>21727</v>
      </c>
      <c r="BF14">
        <v>20912</v>
      </c>
      <c r="BG14">
        <v>20299</v>
      </c>
      <c r="BH14">
        <v>19407</v>
      </c>
      <c r="BI14">
        <v>18414</v>
      </c>
      <c r="BJ14">
        <v>18181</v>
      </c>
      <c r="BK14">
        <v>16649</v>
      </c>
      <c r="BL14">
        <v>15965</v>
      </c>
      <c r="BM14">
        <v>15533</v>
      </c>
      <c r="BN14">
        <v>14601</v>
      </c>
      <c r="BO14">
        <v>13898</v>
      </c>
      <c r="BP14">
        <v>13608</v>
      </c>
      <c r="BQ14">
        <v>12877</v>
      </c>
      <c r="BR14">
        <v>12443</v>
      </c>
      <c r="BS14">
        <v>12184</v>
      </c>
      <c r="BT14">
        <v>11806</v>
      </c>
      <c r="BU14">
        <v>11293</v>
      </c>
      <c r="BV14">
        <v>10925</v>
      </c>
      <c r="BW14">
        <v>10369</v>
      </c>
      <c r="BX14">
        <v>10298</v>
      </c>
      <c r="BY14">
        <v>9877</v>
      </c>
      <c r="BZ14">
        <v>9533</v>
      </c>
      <c r="CA14">
        <v>9628</v>
      </c>
      <c r="CB14">
        <v>9478</v>
      </c>
      <c r="CC14">
        <v>8954</v>
      </c>
      <c r="CD14">
        <v>8702</v>
      </c>
      <c r="CE14">
        <v>8796</v>
      </c>
      <c r="CF14">
        <v>8527</v>
      </c>
      <c r="CG14">
        <v>8794</v>
      </c>
      <c r="CH14">
        <v>8244</v>
      </c>
      <c r="CI14">
        <v>8340</v>
      </c>
      <c r="CJ14">
        <v>8090</v>
      </c>
      <c r="CK14">
        <v>7997</v>
      </c>
      <c r="CL14">
        <v>8308</v>
      </c>
      <c r="CM14">
        <v>7885</v>
      </c>
      <c r="CN14">
        <v>8030</v>
      </c>
      <c r="CO14">
        <v>7901</v>
      </c>
      <c r="CP14">
        <v>7910</v>
      </c>
      <c r="CQ14">
        <v>7911</v>
      </c>
      <c r="CR14">
        <v>7786</v>
      </c>
      <c r="CS14">
        <v>7722</v>
      </c>
      <c r="CT14">
        <v>7742</v>
      </c>
      <c r="CU14">
        <v>8156</v>
      </c>
      <c r="CV14">
        <v>7970</v>
      </c>
      <c r="CW14">
        <v>8028</v>
      </c>
      <c r="CX14">
        <v>8266</v>
      </c>
      <c r="CY14">
        <v>8803</v>
      </c>
      <c r="CZ14">
        <v>8687</v>
      </c>
      <c r="DA14">
        <v>8984</v>
      </c>
      <c r="DB14">
        <v>9294</v>
      </c>
      <c r="DC14">
        <v>10132</v>
      </c>
      <c r="DD14">
        <v>10669</v>
      </c>
      <c r="DE14">
        <v>10852</v>
      </c>
      <c r="DF14">
        <v>11864</v>
      </c>
      <c r="DG14">
        <v>12384</v>
      </c>
      <c r="DH14">
        <v>12946</v>
      </c>
      <c r="DI14">
        <v>13645</v>
      </c>
      <c r="DJ14">
        <v>14162</v>
      </c>
      <c r="DK14">
        <v>15243</v>
      </c>
      <c r="DL14">
        <v>16130</v>
      </c>
      <c r="DM14">
        <v>16925</v>
      </c>
      <c r="DN14">
        <v>17490</v>
      </c>
      <c r="DO14">
        <v>18146</v>
      </c>
      <c r="DP14">
        <v>19124</v>
      </c>
      <c r="DQ14">
        <v>19926</v>
      </c>
      <c r="DR14">
        <v>20265</v>
      </c>
      <c r="DS14">
        <v>20941</v>
      </c>
      <c r="DT14">
        <v>21489</v>
      </c>
      <c r="DU14">
        <v>22152</v>
      </c>
      <c r="DV14">
        <v>22369</v>
      </c>
      <c r="DW14">
        <v>22824</v>
      </c>
      <c r="DX14">
        <v>22323</v>
      </c>
      <c r="DY14">
        <v>22782</v>
      </c>
      <c r="DZ14">
        <v>22431</v>
      </c>
      <c r="EA14">
        <v>22450</v>
      </c>
      <c r="EB14">
        <v>22121</v>
      </c>
      <c r="EC14">
        <v>21610</v>
      </c>
      <c r="ED14">
        <v>21556</v>
      </c>
      <c r="EE14">
        <v>20943</v>
      </c>
      <c r="EF14">
        <v>20174</v>
      </c>
      <c r="EG14">
        <v>19640</v>
      </c>
      <c r="EH14">
        <v>18969</v>
      </c>
      <c r="EI14">
        <v>18038</v>
      </c>
      <c r="EJ14">
        <v>17965</v>
      </c>
      <c r="EK14">
        <v>16464</v>
      </c>
      <c r="EL14">
        <v>15918</v>
      </c>
      <c r="EM14">
        <v>15130</v>
      </c>
      <c r="EN14">
        <v>14531</v>
      </c>
      <c r="EO14">
        <v>13618</v>
      </c>
      <c r="EP14">
        <v>13108</v>
      </c>
      <c r="EQ14">
        <v>12049</v>
      </c>
      <c r="ER14">
        <v>11545</v>
      </c>
      <c r="ES14">
        <v>10742</v>
      </c>
      <c r="ET14">
        <v>10820</v>
      </c>
      <c r="EU14">
        <v>9500</v>
      </c>
      <c r="EV14">
        <v>9297</v>
      </c>
      <c r="EW14">
        <v>8684</v>
      </c>
      <c r="EX14">
        <v>8005</v>
      </c>
      <c r="EY14">
        <v>7608</v>
      </c>
      <c r="EZ14">
        <v>7226</v>
      </c>
      <c r="FA14">
        <v>6693</v>
      </c>
      <c r="FB14">
        <v>6340</v>
      </c>
      <c r="FC14">
        <v>6236</v>
      </c>
      <c r="FD14">
        <v>5984</v>
      </c>
      <c r="FE14">
        <v>5427</v>
      </c>
      <c r="FF14">
        <v>5213</v>
      </c>
      <c r="FG14">
        <v>5034</v>
      </c>
      <c r="FH14">
        <v>4545</v>
      </c>
      <c r="FI14">
        <v>4482</v>
      </c>
      <c r="FJ14">
        <v>4245</v>
      </c>
      <c r="FK14">
        <v>4113</v>
      </c>
      <c r="FL14">
        <v>3902</v>
      </c>
      <c r="FM14">
        <v>3763</v>
      </c>
      <c r="FN14">
        <v>3668</v>
      </c>
      <c r="FO14">
        <v>3460</v>
      </c>
      <c r="FP14">
        <v>3459</v>
      </c>
      <c r="FQ14">
        <v>3288</v>
      </c>
      <c r="FR14">
        <v>3246</v>
      </c>
      <c r="FS14">
        <v>2983</v>
      </c>
      <c r="FT14">
        <v>2927</v>
      </c>
      <c r="FU14">
        <v>2943</v>
      </c>
      <c r="FV14">
        <v>2801</v>
      </c>
      <c r="FW14">
        <v>2936</v>
      </c>
      <c r="FX14">
        <v>2837</v>
      </c>
      <c r="FY14">
        <v>2659</v>
      </c>
      <c r="FZ14">
        <v>2675</v>
      </c>
      <c r="GA14">
        <v>2560</v>
      </c>
      <c r="GB14">
        <v>2620</v>
      </c>
      <c r="GC14">
        <v>2632</v>
      </c>
      <c r="GD14">
        <v>2487</v>
      </c>
      <c r="GE14">
        <v>2581</v>
      </c>
      <c r="GF14">
        <v>2543</v>
      </c>
      <c r="GG14">
        <v>2473</v>
      </c>
      <c r="GH14">
        <v>2320</v>
      </c>
      <c r="GI14">
        <v>2308</v>
      </c>
      <c r="GJ14">
        <v>2410</v>
      </c>
      <c r="GK14">
        <v>2453</v>
      </c>
      <c r="GL14">
        <v>2508</v>
      </c>
      <c r="GM14">
        <v>2311</v>
      </c>
      <c r="GN14">
        <v>2476</v>
      </c>
      <c r="GO14">
        <v>2321</v>
      </c>
      <c r="GP14">
        <v>2332</v>
      </c>
      <c r="GQ14">
        <v>2277</v>
      </c>
      <c r="GR14">
        <v>2262</v>
      </c>
      <c r="GS14">
        <v>2243</v>
      </c>
      <c r="GT14">
        <v>2301</v>
      </c>
    </row>
    <row r="15" spans="1:202" x14ac:dyDescent="0.25">
      <c r="A15" s="2" t="s">
        <v>22</v>
      </c>
      <c r="B15">
        <v>4790</v>
      </c>
      <c r="C15">
        <v>3574</v>
      </c>
      <c r="D15">
        <v>3265</v>
      </c>
      <c r="E15">
        <v>3060</v>
      </c>
      <c r="F15">
        <v>2939</v>
      </c>
      <c r="G15">
        <v>2902</v>
      </c>
      <c r="H15">
        <v>3139</v>
      </c>
      <c r="I15">
        <v>3460</v>
      </c>
      <c r="J15">
        <v>3845</v>
      </c>
      <c r="K15">
        <v>4069</v>
      </c>
      <c r="L15">
        <v>4829</v>
      </c>
      <c r="M15">
        <v>5143</v>
      </c>
      <c r="N15">
        <v>5873</v>
      </c>
      <c r="O15">
        <v>6664</v>
      </c>
      <c r="P15">
        <v>7343</v>
      </c>
      <c r="Q15">
        <v>8352</v>
      </c>
      <c r="R15">
        <v>9244</v>
      </c>
      <c r="S15">
        <v>10208</v>
      </c>
      <c r="T15">
        <v>11402</v>
      </c>
      <c r="U15">
        <v>12414</v>
      </c>
      <c r="V15">
        <v>13525</v>
      </c>
      <c r="W15">
        <v>14913</v>
      </c>
      <c r="X15">
        <v>16697</v>
      </c>
      <c r="Y15">
        <v>17211</v>
      </c>
      <c r="Z15">
        <v>18639</v>
      </c>
      <c r="AA15">
        <v>20240</v>
      </c>
      <c r="AB15">
        <v>21112</v>
      </c>
      <c r="AC15">
        <v>22428</v>
      </c>
      <c r="AD15">
        <v>23073</v>
      </c>
      <c r="AE15">
        <v>24411</v>
      </c>
      <c r="AF15">
        <v>26227</v>
      </c>
      <c r="AG15">
        <v>26865</v>
      </c>
      <c r="AH15">
        <v>27317</v>
      </c>
      <c r="AI15">
        <v>28517</v>
      </c>
      <c r="AJ15">
        <v>29221</v>
      </c>
      <c r="AK15">
        <v>29838</v>
      </c>
      <c r="AL15">
        <v>30253</v>
      </c>
      <c r="AM15">
        <v>30861</v>
      </c>
      <c r="AN15">
        <v>30579</v>
      </c>
      <c r="AO15">
        <v>30641</v>
      </c>
      <c r="AP15">
        <v>30760</v>
      </c>
      <c r="AQ15">
        <v>30315</v>
      </c>
      <c r="AR15">
        <v>30361</v>
      </c>
      <c r="AS15">
        <v>29474</v>
      </c>
      <c r="AT15">
        <v>29413</v>
      </c>
      <c r="AU15">
        <v>28571</v>
      </c>
      <c r="AV15">
        <v>27959</v>
      </c>
      <c r="AW15">
        <v>27455</v>
      </c>
      <c r="AX15">
        <v>26629</v>
      </c>
      <c r="AY15">
        <v>25835</v>
      </c>
      <c r="AZ15">
        <v>24429</v>
      </c>
      <c r="BA15">
        <v>24176</v>
      </c>
      <c r="BB15">
        <v>23233</v>
      </c>
      <c r="BC15">
        <v>22508</v>
      </c>
      <c r="BD15">
        <v>21592</v>
      </c>
      <c r="BE15">
        <v>20539</v>
      </c>
      <c r="BF15">
        <v>19999</v>
      </c>
      <c r="BG15">
        <v>19351</v>
      </c>
      <c r="BH15">
        <v>18191</v>
      </c>
      <c r="BI15">
        <v>17685</v>
      </c>
      <c r="BJ15">
        <v>16334</v>
      </c>
      <c r="BK15">
        <v>15600</v>
      </c>
      <c r="BL15">
        <v>14997</v>
      </c>
      <c r="BM15">
        <v>14432</v>
      </c>
      <c r="BN15">
        <v>13629</v>
      </c>
      <c r="BO15">
        <v>13140</v>
      </c>
      <c r="BP15">
        <v>12722</v>
      </c>
      <c r="BQ15">
        <v>12285</v>
      </c>
      <c r="BR15">
        <v>11905</v>
      </c>
      <c r="BS15">
        <v>11336</v>
      </c>
      <c r="BT15">
        <v>11153</v>
      </c>
      <c r="BU15">
        <v>10696</v>
      </c>
      <c r="BV15">
        <v>10241</v>
      </c>
      <c r="BW15">
        <v>10005</v>
      </c>
      <c r="BX15">
        <v>9455</v>
      </c>
      <c r="BY15">
        <v>9470</v>
      </c>
      <c r="BZ15">
        <v>8819</v>
      </c>
      <c r="CA15">
        <v>9068</v>
      </c>
      <c r="CB15">
        <v>8935</v>
      </c>
      <c r="CC15">
        <v>8554</v>
      </c>
      <c r="CD15">
        <v>8429</v>
      </c>
      <c r="CE15">
        <v>8334</v>
      </c>
      <c r="CF15">
        <v>8147</v>
      </c>
      <c r="CG15">
        <v>7970</v>
      </c>
      <c r="CH15">
        <v>7833</v>
      </c>
      <c r="CI15">
        <v>7937</v>
      </c>
      <c r="CJ15">
        <v>7628</v>
      </c>
      <c r="CK15">
        <v>7377</v>
      </c>
      <c r="CL15">
        <v>7668</v>
      </c>
      <c r="CM15">
        <v>7688</v>
      </c>
      <c r="CN15">
        <v>7638</v>
      </c>
      <c r="CO15">
        <v>7480</v>
      </c>
      <c r="CP15">
        <v>7279</v>
      </c>
      <c r="CQ15">
        <v>7440</v>
      </c>
      <c r="CR15">
        <v>7180</v>
      </c>
      <c r="CS15">
        <v>7537</v>
      </c>
      <c r="CT15">
        <v>7508</v>
      </c>
      <c r="CU15">
        <v>7786</v>
      </c>
      <c r="CV15">
        <v>7962</v>
      </c>
      <c r="CW15">
        <v>7833</v>
      </c>
      <c r="CX15">
        <v>8028</v>
      </c>
      <c r="CY15">
        <v>8451</v>
      </c>
      <c r="CZ15">
        <v>8883</v>
      </c>
      <c r="DA15">
        <v>9263</v>
      </c>
      <c r="DB15">
        <v>9657</v>
      </c>
      <c r="DC15">
        <v>10197</v>
      </c>
      <c r="DD15">
        <v>10697</v>
      </c>
      <c r="DE15">
        <v>11247</v>
      </c>
      <c r="DF15">
        <v>11550</v>
      </c>
      <c r="DG15">
        <v>12239</v>
      </c>
      <c r="DH15">
        <v>13487</v>
      </c>
      <c r="DI15">
        <v>14309</v>
      </c>
      <c r="DJ15">
        <v>14552</v>
      </c>
      <c r="DK15">
        <v>15520</v>
      </c>
      <c r="DL15">
        <v>16833</v>
      </c>
      <c r="DM15">
        <v>17968</v>
      </c>
      <c r="DN15">
        <v>18240</v>
      </c>
      <c r="DO15">
        <v>19149</v>
      </c>
      <c r="DP15">
        <v>20098</v>
      </c>
      <c r="DQ15">
        <v>20865</v>
      </c>
      <c r="DR15">
        <v>21140</v>
      </c>
      <c r="DS15">
        <v>22027</v>
      </c>
      <c r="DT15">
        <v>22443</v>
      </c>
      <c r="DU15">
        <v>23116</v>
      </c>
      <c r="DV15">
        <v>23358</v>
      </c>
      <c r="DW15">
        <v>23430</v>
      </c>
      <c r="DX15">
        <v>23985</v>
      </c>
      <c r="DY15">
        <v>23841</v>
      </c>
      <c r="DZ15">
        <v>23767</v>
      </c>
      <c r="EA15">
        <v>23590</v>
      </c>
      <c r="EB15">
        <v>23254</v>
      </c>
      <c r="EC15">
        <v>23080</v>
      </c>
      <c r="ED15">
        <v>22437</v>
      </c>
      <c r="EE15">
        <v>21956</v>
      </c>
      <c r="EF15">
        <v>20745</v>
      </c>
      <c r="EG15">
        <v>20528</v>
      </c>
      <c r="EH15">
        <v>19916</v>
      </c>
      <c r="EI15">
        <v>19196</v>
      </c>
      <c r="EJ15">
        <v>17935</v>
      </c>
      <c r="EK15">
        <v>17579</v>
      </c>
      <c r="EL15">
        <v>16605</v>
      </c>
      <c r="EM15">
        <v>15640</v>
      </c>
      <c r="EN15">
        <v>15452</v>
      </c>
      <c r="EO15">
        <v>14398</v>
      </c>
      <c r="EP15">
        <v>13601</v>
      </c>
      <c r="EQ15">
        <v>13193</v>
      </c>
      <c r="ER15">
        <v>11986</v>
      </c>
      <c r="ES15">
        <v>11209</v>
      </c>
      <c r="ET15">
        <v>10800</v>
      </c>
      <c r="EU15">
        <v>10258</v>
      </c>
      <c r="EV15">
        <v>9647</v>
      </c>
      <c r="EW15">
        <v>8680</v>
      </c>
      <c r="EX15">
        <v>8558</v>
      </c>
      <c r="EY15">
        <v>8258</v>
      </c>
      <c r="EZ15">
        <v>7707</v>
      </c>
      <c r="FA15">
        <v>6950</v>
      </c>
      <c r="FB15">
        <v>6746</v>
      </c>
      <c r="FC15">
        <v>6482</v>
      </c>
      <c r="FD15">
        <v>5884</v>
      </c>
      <c r="FE15">
        <v>5430</v>
      </c>
      <c r="FF15">
        <v>5505</v>
      </c>
      <c r="FG15">
        <v>5151</v>
      </c>
      <c r="FH15">
        <v>4869</v>
      </c>
      <c r="FI15">
        <v>4675</v>
      </c>
      <c r="FJ15">
        <v>4423</v>
      </c>
      <c r="FK15">
        <v>4174</v>
      </c>
      <c r="FL15">
        <v>4075</v>
      </c>
      <c r="FM15">
        <v>4017</v>
      </c>
      <c r="FN15">
        <v>3719</v>
      </c>
      <c r="FO15">
        <v>3577</v>
      </c>
      <c r="FP15">
        <v>3295</v>
      </c>
      <c r="FQ15">
        <v>3589</v>
      </c>
      <c r="FR15">
        <v>3170</v>
      </c>
      <c r="FS15">
        <v>3170</v>
      </c>
      <c r="FT15">
        <v>3142</v>
      </c>
      <c r="FU15">
        <v>3064</v>
      </c>
      <c r="FV15">
        <v>2933</v>
      </c>
      <c r="FW15">
        <v>3005</v>
      </c>
      <c r="FX15">
        <v>2870</v>
      </c>
      <c r="FY15">
        <v>3031</v>
      </c>
      <c r="FZ15">
        <v>2912</v>
      </c>
      <c r="GA15">
        <v>2624</v>
      </c>
      <c r="GB15">
        <v>2689</v>
      </c>
      <c r="GC15">
        <v>2617</v>
      </c>
      <c r="GD15">
        <v>2650</v>
      </c>
      <c r="GE15">
        <v>2759</v>
      </c>
      <c r="GF15">
        <v>2513</v>
      </c>
      <c r="GG15">
        <v>2617</v>
      </c>
      <c r="GH15">
        <v>2355</v>
      </c>
      <c r="GI15">
        <v>2577</v>
      </c>
      <c r="GJ15">
        <v>2565</v>
      </c>
      <c r="GK15">
        <v>2625</v>
      </c>
      <c r="GL15">
        <v>2805</v>
      </c>
      <c r="GM15">
        <v>2437</v>
      </c>
      <c r="GN15">
        <v>2550</v>
      </c>
      <c r="GO15">
        <v>2530</v>
      </c>
      <c r="GP15">
        <v>2432</v>
      </c>
      <c r="GQ15">
        <v>2391</v>
      </c>
      <c r="GR15">
        <v>2180</v>
      </c>
      <c r="GS15">
        <v>2353</v>
      </c>
      <c r="GT15">
        <v>2494</v>
      </c>
    </row>
    <row r="16" spans="1:202" x14ac:dyDescent="0.25">
      <c r="A16" s="2" t="s">
        <v>23</v>
      </c>
      <c r="B16">
        <v>4672</v>
      </c>
      <c r="C16">
        <v>3682</v>
      </c>
      <c r="D16">
        <v>3242</v>
      </c>
      <c r="E16">
        <v>3023</v>
      </c>
      <c r="F16">
        <v>2992</v>
      </c>
      <c r="G16">
        <v>3140</v>
      </c>
      <c r="H16">
        <v>3148</v>
      </c>
      <c r="I16">
        <v>3536</v>
      </c>
      <c r="J16">
        <v>3852</v>
      </c>
      <c r="K16">
        <v>4341</v>
      </c>
      <c r="L16">
        <v>4868</v>
      </c>
      <c r="M16">
        <v>5421</v>
      </c>
      <c r="N16">
        <v>6257</v>
      </c>
      <c r="O16">
        <v>6676</v>
      </c>
      <c r="P16">
        <v>7384</v>
      </c>
      <c r="Q16">
        <v>8530</v>
      </c>
      <c r="R16">
        <v>9440</v>
      </c>
      <c r="S16">
        <v>10189</v>
      </c>
      <c r="T16">
        <v>11456</v>
      </c>
      <c r="U16">
        <v>12575</v>
      </c>
      <c r="V16">
        <v>14183</v>
      </c>
      <c r="W16">
        <v>15341</v>
      </c>
      <c r="X16">
        <v>16552</v>
      </c>
      <c r="Y16">
        <v>17936</v>
      </c>
      <c r="Z16">
        <v>18950</v>
      </c>
      <c r="AA16">
        <v>20772</v>
      </c>
      <c r="AB16">
        <v>21684</v>
      </c>
      <c r="AC16">
        <v>23252</v>
      </c>
      <c r="AD16">
        <v>24316</v>
      </c>
      <c r="AE16">
        <v>25537</v>
      </c>
      <c r="AF16">
        <v>26219</v>
      </c>
      <c r="AG16">
        <v>27791</v>
      </c>
      <c r="AH16">
        <v>28596</v>
      </c>
      <c r="AI16">
        <v>28898</v>
      </c>
      <c r="AJ16">
        <v>29988</v>
      </c>
      <c r="AK16">
        <v>30587</v>
      </c>
      <c r="AL16">
        <v>30736</v>
      </c>
      <c r="AM16">
        <v>31161</v>
      </c>
      <c r="AN16">
        <v>31948</v>
      </c>
      <c r="AO16">
        <v>31436</v>
      </c>
      <c r="AP16">
        <v>31123</v>
      </c>
      <c r="AQ16">
        <v>31362</v>
      </c>
      <c r="AR16">
        <v>30476</v>
      </c>
      <c r="AS16">
        <v>30724</v>
      </c>
      <c r="AT16">
        <v>29732</v>
      </c>
      <c r="AU16">
        <v>29077</v>
      </c>
      <c r="AV16">
        <v>28326</v>
      </c>
      <c r="AW16">
        <v>28589</v>
      </c>
      <c r="AX16">
        <v>27392</v>
      </c>
      <c r="AY16">
        <v>26149</v>
      </c>
      <c r="AZ16">
        <v>25622</v>
      </c>
      <c r="BA16">
        <v>24858</v>
      </c>
      <c r="BB16">
        <v>24017</v>
      </c>
      <c r="BC16">
        <v>23146</v>
      </c>
      <c r="BD16">
        <v>22194</v>
      </c>
      <c r="BE16">
        <v>21307</v>
      </c>
      <c r="BF16">
        <v>20695</v>
      </c>
      <c r="BG16">
        <v>19720</v>
      </c>
      <c r="BH16">
        <v>19010</v>
      </c>
      <c r="BI16">
        <v>17618</v>
      </c>
      <c r="BJ16">
        <v>17343</v>
      </c>
      <c r="BK16">
        <v>16078</v>
      </c>
      <c r="BL16">
        <v>15362</v>
      </c>
      <c r="BM16">
        <v>14983</v>
      </c>
      <c r="BN16">
        <v>14568</v>
      </c>
      <c r="BO16">
        <v>13722</v>
      </c>
      <c r="BP16">
        <v>13166</v>
      </c>
      <c r="BQ16">
        <v>12419</v>
      </c>
      <c r="BR16">
        <v>12075</v>
      </c>
      <c r="BS16">
        <v>11912</v>
      </c>
      <c r="BT16">
        <v>10917</v>
      </c>
      <c r="BU16">
        <v>10916</v>
      </c>
      <c r="BV16">
        <v>10560</v>
      </c>
      <c r="BW16">
        <v>10415</v>
      </c>
      <c r="BX16">
        <v>9883</v>
      </c>
      <c r="BY16">
        <v>9526</v>
      </c>
      <c r="BZ16">
        <v>9457</v>
      </c>
      <c r="CA16">
        <v>9229</v>
      </c>
      <c r="CB16">
        <v>9096</v>
      </c>
      <c r="CC16">
        <v>8817</v>
      </c>
      <c r="CD16">
        <v>8358</v>
      </c>
      <c r="CE16">
        <v>8394</v>
      </c>
      <c r="CF16">
        <v>8388</v>
      </c>
      <c r="CG16">
        <v>8283</v>
      </c>
      <c r="CH16">
        <v>8333</v>
      </c>
      <c r="CI16">
        <v>7801</v>
      </c>
      <c r="CJ16">
        <v>7939</v>
      </c>
      <c r="CK16">
        <v>7822</v>
      </c>
      <c r="CL16">
        <v>7713</v>
      </c>
      <c r="CM16">
        <v>7686</v>
      </c>
      <c r="CN16">
        <v>7942</v>
      </c>
      <c r="CO16">
        <v>7592</v>
      </c>
      <c r="CP16">
        <v>7635</v>
      </c>
      <c r="CQ16">
        <v>7894</v>
      </c>
      <c r="CR16">
        <v>7759</v>
      </c>
      <c r="CS16">
        <v>7738</v>
      </c>
      <c r="CT16">
        <v>7938</v>
      </c>
      <c r="CU16">
        <v>8192</v>
      </c>
      <c r="CV16">
        <v>8033</v>
      </c>
      <c r="CW16">
        <v>8128</v>
      </c>
      <c r="CX16">
        <v>8419</v>
      </c>
      <c r="CY16">
        <v>8662</v>
      </c>
      <c r="CZ16">
        <v>9227</v>
      </c>
      <c r="DA16">
        <v>9482</v>
      </c>
      <c r="DB16">
        <v>9980</v>
      </c>
      <c r="DC16">
        <v>10256</v>
      </c>
      <c r="DD16">
        <v>10598</v>
      </c>
      <c r="DE16">
        <v>11520</v>
      </c>
      <c r="DF16">
        <v>12029</v>
      </c>
      <c r="DG16">
        <v>12583</v>
      </c>
      <c r="DH16">
        <v>13398</v>
      </c>
      <c r="DI16">
        <v>14342</v>
      </c>
      <c r="DJ16">
        <v>15030</v>
      </c>
      <c r="DK16">
        <v>16076</v>
      </c>
      <c r="DL16">
        <v>17029</v>
      </c>
      <c r="DM16">
        <v>17323</v>
      </c>
      <c r="DN16">
        <v>18615</v>
      </c>
      <c r="DO16">
        <v>19633</v>
      </c>
      <c r="DP16">
        <v>20094</v>
      </c>
      <c r="DQ16">
        <v>21194</v>
      </c>
      <c r="DR16">
        <v>21826</v>
      </c>
      <c r="DS16">
        <v>22304</v>
      </c>
      <c r="DT16">
        <v>22868</v>
      </c>
      <c r="DU16">
        <v>23641</v>
      </c>
      <c r="DV16">
        <v>23422</v>
      </c>
      <c r="DW16">
        <v>23867</v>
      </c>
      <c r="DX16">
        <v>24332</v>
      </c>
      <c r="DY16">
        <v>24541</v>
      </c>
      <c r="DZ16">
        <v>24127</v>
      </c>
      <c r="EA16">
        <v>23825</v>
      </c>
      <c r="EB16">
        <v>23359</v>
      </c>
      <c r="EC16">
        <v>23129</v>
      </c>
      <c r="ED16">
        <v>22972</v>
      </c>
      <c r="EE16">
        <v>22264</v>
      </c>
      <c r="EF16">
        <v>21787</v>
      </c>
      <c r="EG16">
        <v>21060</v>
      </c>
      <c r="EH16">
        <v>20034</v>
      </c>
      <c r="EI16">
        <v>19087</v>
      </c>
      <c r="EJ16">
        <v>18451</v>
      </c>
      <c r="EK16">
        <v>17963</v>
      </c>
      <c r="EL16">
        <v>16756</v>
      </c>
      <c r="EM16">
        <v>16224</v>
      </c>
      <c r="EN16">
        <v>15247</v>
      </c>
      <c r="EO16">
        <v>14613</v>
      </c>
      <c r="EP16">
        <v>14351</v>
      </c>
      <c r="EQ16">
        <v>13314</v>
      </c>
      <c r="ER16">
        <v>12582</v>
      </c>
      <c r="ES16">
        <v>11678</v>
      </c>
      <c r="ET16">
        <v>10930</v>
      </c>
      <c r="EU16">
        <v>10312</v>
      </c>
      <c r="EV16">
        <v>9844</v>
      </c>
      <c r="EW16">
        <v>8955</v>
      </c>
      <c r="EX16">
        <v>8452</v>
      </c>
      <c r="EY16">
        <v>8159</v>
      </c>
      <c r="EZ16">
        <v>7670</v>
      </c>
      <c r="FA16">
        <v>7122</v>
      </c>
      <c r="FB16">
        <v>6957</v>
      </c>
      <c r="FC16">
        <v>6402</v>
      </c>
      <c r="FD16">
        <v>6004</v>
      </c>
      <c r="FE16">
        <v>5512</v>
      </c>
      <c r="FF16">
        <v>5363</v>
      </c>
      <c r="FG16">
        <v>5160</v>
      </c>
      <c r="FH16">
        <v>4920</v>
      </c>
      <c r="FI16">
        <v>4674</v>
      </c>
      <c r="FJ16">
        <v>4238</v>
      </c>
      <c r="FK16">
        <v>4400</v>
      </c>
      <c r="FL16">
        <v>3976</v>
      </c>
      <c r="FM16">
        <v>4078</v>
      </c>
      <c r="FN16">
        <v>3716</v>
      </c>
      <c r="FO16">
        <v>3791</v>
      </c>
      <c r="FP16">
        <v>3695</v>
      </c>
      <c r="FQ16">
        <v>3576</v>
      </c>
      <c r="FR16">
        <v>3362</v>
      </c>
      <c r="FS16">
        <v>3173</v>
      </c>
      <c r="FT16">
        <v>3218</v>
      </c>
      <c r="FU16">
        <v>3136</v>
      </c>
      <c r="FV16">
        <v>3104</v>
      </c>
      <c r="FW16">
        <v>3056</v>
      </c>
      <c r="FX16">
        <v>2915</v>
      </c>
      <c r="FY16">
        <v>3069</v>
      </c>
      <c r="FZ16">
        <v>2831</v>
      </c>
      <c r="GA16">
        <v>2707</v>
      </c>
      <c r="GB16">
        <v>2920</v>
      </c>
      <c r="GC16">
        <v>2760</v>
      </c>
      <c r="GD16">
        <v>2879</v>
      </c>
      <c r="GE16">
        <v>2710</v>
      </c>
      <c r="GF16">
        <v>2707</v>
      </c>
      <c r="GG16">
        <v>2600</v>
      </c>
      <c r="GH16">
        <v>2649</v>
      </c>
      <c r="GI16">
        <v>2620</v>
      </c>
      <c r="GJ16">
        <v>2601</v>
      </c>
      <c r="GK16">
        <v>2607</v>
      </c>
      <c r="GL16">
        <v>2648</v>
      </c>
      <c r="GM16">
        <v>2533</v>
      </c>
      <c r="GN16">
        <v>2436</v>
      </c>
      <c r="GO16">
        <v>2383</v>
      </c>
      <c r="GP16">
        <v>2539</v>
      </c>
      <c r="GQ16">
        <v>2512</v>
      </c>
      <c r="GR16">
        <v>2498</v>
      </c>
      <c r="GS16">
        <v>2401</v>
      </c>
      <c r="GT16">
        <v>2406</v>
      </c>
    </row>
    <row r="17" spans="1:202" x14ac:dyDescent="0.25">
      <c r="A17" s="2" t="s">
        <v>24</v>
      </c>
      <c r="B17">
        <v>4401</v>
      </c>
      <c r="C17">
        <v>3675</v>
      </c>
      <c r="D17">
        <v>3203</v>
      </c>
      <c r="E17">
        <v>3011</v>
      </c>
      <c r="F17">
        <v>2894</v>
      </c>
      <c r="G17">
        <v>3168</v>
      </c>
      <c r="H17">
        <v>3347</v>
      </c>
      <c r="I17">
        <v>3436</v>
      </c>
      <c r="J17">
        <v>3852</v>
      </c>
      <c r="K17">
        <v>4281</v>
      </c>
      <c r="L17">
        <v>4677</v>
      </c>
      <c r="M17">
        <v>5345</v>
      </c>
      <c r="N17">
        <v>6130</v>
      </c>
      <c r="O17">
        <v>6777</v>
      </c>
      <c r="P17">
        <v>7720</v>
      </c>
      <c r="Q17">
        <v>8569</v>
      </c>
      <c r="R17">
        <v>9151</v>
      </c>
      <c r="S17">
        <v>10346</v>
      </c>
      <c r="T17">
        <v>11640</v>
      </c>
      <c r="U17">
        <v>12355</v>
      </c>
      <c r="V17">
        <v>14108</v>
      </c>
      <c r="W17">
        <v>14795</v>
      </c>
      <c r="X17">
        <v>16906</v>
      </c>
      <c r="Y17">
        <v>17801</v>
      </c>
      <c r="Z17">
        <v>19061</v>
      </c>
      <c r="AA17">
        <v>20476</v>
      </c>
      <c r="AB17">
        <v>22034</v>
      </c>
      <c r="AC17">
        <v>22836</v>
      </c>
      <c r="AD17">
        <v>23905</v>
      </c>
      <c r="AE17">
        <v>25279</v>
      </c>
      <c r="AF17">
        <v>26523</v>
      </c>
      <c r="AG17">
        <v>27739</v>
      </c>
      <c r="AH17">
        <v>27602</v>
      </c>
      <c r="AI17">
        <v>29224</v>
      </c>
      <c r="AJ17">
        <v>30009</v>
      </c>
      <c r="AK17">
        <v>30501</v>
      </c>
      <c r="AL17">
        <v>30713</v>
      </c>
      <c r="AM17">
        <v>31268</v>
      </c>
      <c r="AN17">
        <v>31244</v>
      </c>
      <c r="AO17">
        <v>31475</v>
      </c>
      <c r="AP17">
        <v>31125</v>
      </c>
      <c r="AQ17">
        <v>30661</v>
      </c>
      <c r="AR17">
        <v>30881</v>
      </c>
      <c r="AS17">
        <v>29874</v>
      </c>
      <c r="AT17">
        <v>29829</v>
      </c>
      <c r="AU17">
        <v>30007</v>
      </c>
      <c r="AV17">
        <v>27979</v>
      </c>
      <c r="AW17">
        <v>28302</v>
      </c>
      <c r="AX17">
        <v>27023</v>
      </c>
      <c r="AY17">
        <v>26236</v>
      </c>
      <c r="AZ17">
        <v>25805</v>
      </c>
      <c r="BA17">
        <v>24709</v>
      </c>
      <c r="BB17">
        <v>23334</v>
      </c>
      <c r="BC17">
        <v>23041</v>
      </c>
      <c r="BD17">
        <v>21991</v>
      </c>
      <c r="BE17">
        <v>21016</v>
      </c>
      <c r="BF17">
        <v>20392</v>
      </c>
      <c r="BG17">
        <v>19601</v>
      </c>
      <c r="BH17">
        <v>18717</v>
      </c>
      <c r="BI17">
        <v>17860</v>
      </c>
      <c r="BJ17">
        <v>17476</v>
      </c>
      <c r="BK17">
        <v>16328</v>
      </c>
      <c r="BL17">
        <v>15200</v>
      </c>
      <c r="BM17">
        <v>14935</v>
      </c>
      <c r="BN17">
        <v>14617</v>
      </c>
      <c r="BO17">
        <v>13884</v>
      </c>
      <c r="BP17">
        <v>12920</v>
      </c>
      <c r="BQ17">
        <v>12656</v>
      </c>
      <c r="BR17">
        <v>11955</v>
      </c>
      <c r="BS17">
        <v>11630</v>
      </c>
      <c r="BT17">
        <v>11108</v>
      </c>
      <c r="BU17">
        <v>11076</v>
      </c>
      <c r="BV17">
        <v>10417</v>
      </c>
      <c r="BW17">
        <v>10523</v>
      </c>
      <c r="BX17">
        <v>9760</v>
      </c>
      <c r="BY17">
        <v>9708</v>
      </c>
      <c r="BZ17">
        <v>9540</v>
      </c>
      <c r="CA17">
        <v>9361</v>
      </c>
      <c r="CB17">
        <v>9033</v>
      </c>
      <c r="CC17">
        <v>8544</v>
      </c>
      <c r="CD17">
        <v>8744</v>
      </c>
      <c r="CE17">
        <v>8477</v>
      </c>
      <c r="CF17">
        <v>8394</v>
      </c>
      <c r="CG17">
        <v>8392</v>
      </c>
      <c r="CH17">
        <v>8300</v>
      </c>
      <c r="CI17">
        <v>7980</v>
      </c>
      <c r="CJ17">
        <v>7868</v>
      </c>
      <c r="CK17">
        <v>7682</v>
      </c>
      <c r="CL17">
        <v>7948</v>
      </c>
      <c r="CM17">
        <v>7696</v>
      </c>
      <c r="CN17">
        <v>7697</v>
      </c>
      <c r="CO17">
        <v>7619</v>
      </c>
      <c r="CP17">
        <v>7635</v>
      </c>
      <c r="CQ17">
        <v>7486</v>
      </c>
      <c r="CR17">
        <v>7732</v>
      </c>
      <c r="CS17">
        <v>7738</v>
      </c>
      <c r="CT17">
        <v>7800</v>
      </c>
      <c r="CU17">
        <v>7763</v>
      </c>
      <c r="CV17">
        <v>7907</v>
      </c>
      <c r="CW17">
        <v>8305</v>
      </c>
      <c r="CX17">
        <v>8583</v>
      </c>
      <c r="CY17">
        <v>8444</v>
      </c>
      <c r="CZ17">
        <v>8846</v>
      </c>
      <c r="DA17">
        <v>9397</v>
      </c>
      <c r="DB17">
        <v>9736</v>
      </c>
      <c r="DC17">
        <v>10242</v>
      </c>
      <c r="DD17">
        <v>10619</v>
      </c>
      <c r="DE17">
        <v>11306</v>
      </c>
      <c r="DF17">
        <v>11830</v>
      </c>
      <c r="DG17">
        <v>12608</v>
      </c>
      <c r="DH17">
        <v>13163</v>
      </c>
      <c r="DI17">
        <v>14247</v>
      </c>
      <c r="DJ17">
        <v>14851</v>
      </c>
      <c r="DK17">
        <v>15840</v>
      </c>
      <c r="DL17">
        <v>16751</v>
      </c>
      <c r="DM17">
        <v>17739</v>
      </c>
      <c r="DN17">
        <v>18489</v>
      </c>
      <c r="DO17">
        <v>18900</v>
      </c>
      <c r="DP17">
        <v>20328</v>
      </c>
      <c r="DQ17">
        <v>20948</v>
      </c>
      <c r="DR17">
        <v>21366</v>
      </c>
      <c r="DS17">
        <v>21672</v>
      </c>
      <c r="DT17">
        <v>22554</v>
      </c>
      <c r="DU17">
        <v>23198</v>
      </c>
      <c r="DV17">
        <v>23603</v>
      </c>
      <c r="DW17">
        <v>23452</v>
      </c>
      <c r="DX17">
        <v>24038</v>
      </c>
      <c r="DY17">
        <v>23951</v>
      </c>
      <c r="DZ17">
        <v>23768</v>
      </c>
      <c r="EA17">
        <v>23798</v>
      </c>
      <c r="EB17">
        <v>23105</v>
      </c>
      <c r="EC17">
        <v>22897</v>
      </c>
      <c r="ED17">
        <v>22828</v>
      </c>
      <c r="EE17">
        <v>21637</v>
      </c>
      <c r="EF17">
        <v>20990</v>
      </c>
      <c r="EG17">
        <v>20632</v>
      </c>
      <c r="EH17">
        <v>20229</v>
      </c>
      <c r="EI17">
        <v>19094</v>
      </c>
      <c r="EJ17">
        <v>18156</v>
      </c>
      <c r="EK17">
        <v>17561</v>
      </c>
      <c r="EL17">
        <v>16603</v>
      </c>
      <c r="EM17">
        <v>15720</v>
      </c>
      <c r="EN17">
        <v>15238</v>
      </c>
      <c r="EO17">
        <v>14493</v>
      </c>
      <c r="EP17">
        <v>13614</v>
      </c>
      <c r="EQ17">
        <v>12932</v>
      </c>
      <c r="ER17">
        <v>12530</v>
      </c>
      <c r="ES17">
        <v>11353</v>
      </c>
      <c r="ET17">
        <v>10591</v>
      </c>
      <c r="EU17">
        <v>10248</v>
      </c>
      <c r="EV17">
        <v>9585</v>
      </c>
      <c r="EW17">
        <v>9069</v>
      </c>
      <c r="EX17">
        <v>8574</v>
      </c>
      <c r="EY17">
        <v>8164</v>
      </c>
      <c r="EZ17">
        <v>7573</v>
      </c>
      <c r="FA17">
        <v>7426</v>
      </c>
      <c r="FB17">
        <v>6634</v>
      </c>
      <c r="FC17">
        <v>6591</v>
      </c>
      <c r="FD17">
        <v>5970</v>
      </c>
      <c r="FE17">
        <v>5758</v>
      </c>
      <c r="FF17">
        <v>5491</v>
      </c>
      <c r="FG17">
        <v>4821</v>
      </c>
      <c r="FH17">
        <v>4946</v>
      </c>
      <c r="FI17">
        <v>4412</v>
      </c>
      <c r="FJ17">
        <v>4389</v>
      </c>
      <c r="FK17">
        <v>4353</v>
      </c>
      <c r="FL17">
        <v>4072</v>
      </c>
      <c r="FM17">
        <v>3896</v>
      </c>
      <c r="FN17">
        <v>3999</v>
      </c>
      <c r="FO17">
        <v>3428</v>
      </c>
      <c r="FP17">
        <v>3548</v>
      </c>
      <c r="FQ17">
        <v>3524</v>
      </c>
      <c r="FR17">
        <v>3473</v>
      </c>
      <c r="FS17">
        <v>3400</v>
      </c>
      <c r="FT17">
        <v>3069</v>
      </c>
      <c r="FU17">
        <v>2846</v>
      </c>
      <c r="FV17">
        <v>2979</v>
      </c>
      <c r="FW17">
        <v>3081</v>
      </c>
      <c r="FX17">
        <v>2906</v>
      </c>
      <c r="FY17">
        <v>2942</v>
      </c>
      <c r="FZ17">
        <v>2943</v>
      </c>
      <c r="GA17">
        <v>2904</v>
      </c>
      <c r="GB17">
        <v>2648</v>
      </c>
      <c r="GC17">
        <v>2697</v>
      </c>
      <c r="GD17">
        <v>2730</v>
      </c>
      <c r="GE17">
        <v>2827</v>
      </c>
      <c r="GF17">
        <v>2741</v>
      </c>
      <c r="GG17">
        <v>2599</v>
      </c>
      <c r="GH17">
        <v>2536</v>
      </c>
      <c r="GI17">
        <v>2590</v>
      </c>
      <c r="GJ17">
        <v>2443</v>
      </c>
      <c r="GK17">
        <v>2665</v>
      </c>
      <c r="GL17">
        <v>2413</v>
      </c>
      <c r="GM17">
        <v>2522</v>
      </c>
      <c r="GN17">
        <v>2511</v>
      </c>
      <c r="GO17">
        <v>2411</v>
      </c>
      <c r="GP17">
        <v>2625</v>
      </c>
      <c r="GQ17">
        <v>2455</v>
      </c>
      <c r="GR17">
        <v>2330</v>
      </c>
      <c r="GS17">
        <v>2475</v>
      </c>
      <c r="GT17">
        <v>2277</v>
      </c>
    </row>
    <row r="18" spans="1:202" x14ac:dyDescent="0.25">
      <c r="A18" s="2" t="s">
        <v>25</v>
      </c>
      <c r="B18">
        <v>4428</v>
      </c>
      <c r="C18">
        <v>3471</v>
      </c>
      <c r="D18">
        <v>3098</v>
      </c>
      <c r="E18">
        <v>2729</v>
      </c>
      <c r="F18">
        <v>2683</v>
      </c>
      <c r="G18">
        <v>2656</v>
      </c>
      <c r="H18">
        <v>2932</v>
      </c>
      <c r="I18">
        <v>3180</v>
      </c>
      <c r="J18">
        <v>3286</v>
      </c>
      <c r="K18">
        <v>3821</v>
      </c>
      <c r="L18">
        <v>3975</v>
      </c>
      <c r="M18">
        <v>4869</v>
      </c>
      <c r="N18">
        <v>5266</v>
      </c>
      <c r="O18">
        <v>5800</v>
      </c>
      <c r="P18">
        <v>6642</v>
      </c>
      <c r="Q18">
        <v>7313</v>
      </c>
      <c r="R18">
        <v>7933</v>
      </c>
      <c r="S18">
        <v>8894</v>
      </c>
      <c r="T18">
        <v>10148</v>
      </c>
      <c r="U18">
        <v>10899</v>
      </c>
      <c r="V18">
        <v>11715</v>
      </c>
      <c r="W18">
        <v>13121</v>
      </c>
      <c r="X18">
        <v>13984</v>
      </c>
      <c r="Y18">
        <v>15101</v>
      </c>
      <c r="Z18">
        <v>16627</v>
      </c>
      <c r="AA18">
        <v>17529</v>
      </c>
      <c r="AB18">
        <v>18450</v>
      </c>
      <c r="AC18">
        <v>19965</v>
      </c>
      <c r="AD18">
        <v>20760</v>
      </c>
      <c r="AE18">
        <v>21620</v>
      </c>
      <c r="AF18">
        <v>22570</v>
      </c>
      <c r="AG18">
        <v>23170</v>
      </c>
      <c r="AH18">
        <v>24028</v>
      </c>
      <c r="AI18">
        <v>24868</v>
      </c>
      <c r="AJ18">
        <v>25604</v>
      </c>
      <c r="AK18">
        <v>25774</v>
      </c>
      <c r="AL18">
        <v>26304</v>
      </c>
      <c r="AM18">
        <v>26412</v>
      </c>
      <c r="AN18">
        <v>26394</v>
      </c>
      <c r="AO18">
        <v>26551</v>
      </c>
      <c r="AP18">
        <v>26157</v>
      </c>
      <c r="AQ18">
        <v>26227</v>
      </c>
      <c r="AR18">
        <v>26212</v>
      </c>
      <c r="AS18">
        <v>25840</v>
      </c>
      <c r="AT18">
        <v>25156</v>
      </c>
      <c r="AU18">
        <v>24870</v>
      </c>
      <c r="AV18">
        <v>24301</v>
      </c>
      <c r="AW18">
        <v>24016</v>
      </c>
      <c r="AX18">
        <v>23220</v>
      </c>
      <c r="AY18">
        <v>22435</v>
      </c>
      <c r="AZ18">
        <v>21538</v>
      </c>
      <c r="BA18">
        <v>20893</v>
      </c>
      <c r="BB18">
        <v>20201</v>
      </c>
      <c r="BC18">
        <v>19747</v>
      </c>
      <c r="BD18">
        <v>18670</v>
      </c>
      <c r="BE18">
        <v>17704</v>
      </c>
      <c r="BF18">
        <v>17307</v>
      </c>
      <c r="BG18">
        <v>16547</v>
      </c>
      <c r="BH18">
        <v>16201</v>
      </c>
      <c r="BI18">
        <v>15139</v>
      </c>
      <c r="BJ18">
        <v>14607</v>
      </c>
      <c r="BK18">
        <v>13513</v>
      </c>
      <c r="BL18">
        <v>12920</v>
      </c>
      <c r="BM18">
        <v>12525</v>
      </c>
      <c r="BN18">
        <v>12142</v>
      </c>
      <c r="BO18">
        <v>11738</v>
      </c>
      <c r="BP18">
        <v>10980</v>
      </c>
      <c r="BQ18">
        <v>10537</v>
      </c>
      <c r="BR18">
        <v>10041</v>
      </c>
      <c r="BS18">
        <v>10117</v>
      </c>
      <c r="BT18">
        <v>9293</v>
      </c>
      <c r="BU18">
        <v>9406</v>
      </c>
      <c r="BV18">
        <v>9125</v>
      </c>
      <c r="BW18">
        <v>8680</v>
      </c>
      <c r="BX18">
        <v>8576</v>
      </c>
      <c r="BY18">
        <v>8335</v>
      </c>
      <c r="BZ18">
        <v>7918</v>
      </c>
      <c r="CA18">
        <v>7963</v>
      </c>
      <c r="CB18">
        <v>7550</v>
      </c>
      <c r="CC18">
        <v>7279</v>
      </c>
      <c r="CD18">
        <v>7430</v>
      </c>
      <c r="CE18">
        <v>7288</v>
      </c>
      <c r="CF18">
        <v>7059</v>
      </c>
      <c r="CG18">
        <v>7285</v>
      </c>
      <c r="CH18">
        <v>7059</v>
      </c>
      <c r="CI18">
        <v>6927</v>
      </c>
      <c r="CJ18">
        <v>6890</v>
      </c>
      <c r="CK18">
        <v>6845</v>
      </c>
      <c r="CL18">
        <v>6674</v>
      </c>
      <c r="CM18">
        <v>6730</v>
      </c>
      <c r="CN18">
        <v>6608</v>
      </c>
      <c r="CO18">
        <v>6598</v>
      </c>
      <c r="CP18">
        <v>6626</v>
      </c>
      <c r="CQ18">
        <v>6718</v>
      </c>
      <c r="CR18">
        <v>6954</v>
      </c>
      <c r="CS18">
        <v>6865</v>
      </c>
      <c r="CT18">
        <v>6965</v>
      </c>
      <c r="CU18">
        <v>7394</v>
      </c>
      <c r="CV18">
        <v>7451</v>
      </c>
      <c r="CW18">
        <v>7683</v>
      </c>
      <c r="CX18">
        <v>7955</v>
      </c>
      <c r="CY18">
        <v>8211</v>
      </c>
      <c r="CZ18">
        <v>8497</v>
      </c>
      <c r="DA18">
        <v>8778</v>
      </c>
      <c r="DB18">
        <v>9527</v>
      </c>
      <c r="DC18">
        <v>9926</v>
      </c>
      <c r="DD18">
        <v>10938</v>
      </c>
      <c r="DE18">
        <v>11067</v>
      </c>
      <c r="DF18">
        <v>12183</v>
      </c>
      <c r="DG18">
        <v>12764</v>
      </c>
      <c r="DH18">
        <v>13895</v>
      </c>
      <c r="DI18">
        <v>14889</v>
      </c>
      <c r="DJ18">
        <v>15658</v>
      </c>
      <c r="DK18">
        <v>16280</v>
      </c>
      <c r="DL18">
        <v>17496</v>
      </c>
      <c r="DM18">
        <v>18164</v>
      </c>
      <c r="DN18">
        <v>19206</v>
      </c>
      <c r="DO18">
        <v>20330</v>
      </c>
      <c r="DP18">
        <v>21188</v>
      </c>
      <c r="DQ18">
        <v>22299</v>
      </c>
      <c r="DR18">
        <v>22860</v>
      </c>
      <c r="DS18">
        <v>23880</v>
      </c>
      <c r="DT18">
        <v>24719</v>
      </c>
      <c r="DU18">
        <v>25149</v>
      </c>
      <c r="DV18">
        <v>25469</v>
      </c>
      <c r="DW18">
        <v>25222</v>
      </c>
      <c r="DX18">
        <v>25544</v>
      </c>
      <c r="DY18">
        <v>25589</v>
      </c>
      <c r="DZ18">
        <v>25221</v>
      </c>
      <c r="EA18">
        <v>25249</v>
      </c>
      <c r="EB18">
        <v>24815</v>
      </c>
      <c r="EC18">
        <v>25281</v>
      </c>
      <c r="ED18">
        <v>24682</v>
      </c>
      <c r="EE18">
        <v>23882</v>
      </c>
      <c r="EF18">
        <v>22992</v>
      </c>
      <c r="EG18">
        <v>22273</v>
      </c>
      <c r="EH18">
        <v>21781</v>
      </c>
      <c r="EI18">
        <v>20725</v>
      </c>
      <c r="EJ18">
        <v>19796</v>
      </c>
      <c r="EK18">
        <v>19082</v>
      </c>
      <c r="EL18">
        <v>17887</v>
      </c>
      <c r="EM18">
        <v>17510</v>
      </c>
      <c r="EN18">
        <v>16486</v>
      </c>
      <c r="EO18">
        <v>15735</v>
      </c>
      <c r="EP18">
        <v>14872</v>
      </c>
      <c r="EQ18">
        <v>13862</v>
      </c>
      <c r="ER18">
        <v>13145</v>
      </c>
      <c r="ES18">
        <v>12768</v>
      </c>
      <c r="ET18">
        <v>12335</v>
      </c>
      <c r="EU18">
        <v>10880</v>
      </c>
      <c r="EV18">
        <v>10175</v>
      </c>
      <c r="EW18">
        <v>9989</v>
      </c>
      <c r="EX18">
        <v>9093</v>
      </c>
      <c r="EY18">
        <v>8610</v>
      </c>
      <c r="EZ18">
        <v>8124</v>
      </c>
      <c r="FA18">
        <v>7485</v>
      </c>
      <c r="FB18">
        <v>7132</v>
      </c>
      <c r="FC18">
        <v>6598</v>
      </c>
      <c r="FD18">
        <v>6456</v>
      </c>
      <c r="FE18">
        <v>6108</v>
      </c>
      <c r="FF18">
        <v>5743</v>
      </c>
      <c r="FG18">
        <v>5495</v>
      </c>
      <c r="FH18">
        <v>4987</v>
      </c>
      <c r="FI18">
        <v>4826</v>
      </c>
      <c r="FJ18">
        <v>4523</v>
      </c>
      <c r="FK18">
        <v>4739</v>
      </c>
      <c r="FL18">
        <v>4222</v>
      </c>
      <c r="FM18">
        <v>4115</v>
      </c>
      <c r="FN18">
        <v>4230</v>
      </c>
      <c r="FO18">
        <v>3933</v>
      </c>
      <c r="FP18">
        <v>3752</v>
      </c>
      <c r="FQ18">
        <v>3632</v>
      </c>
      <c r="FR18">
        <v>3532</v>
      </c>
      <c r="FS18">
        <v>3443</v>
      </c>
      <c r="FT18">
        <v>3489</v>
      </c>
      <c r="FU18">
        <v>3358</v>
      </c>
      <c r="FV18">
        <v>3173</v>
      </c>
      <c r="FW18">
        <v>3228</v>
      </c>
      <c r="FX18">
        <v>3081</v>
      </c>
      <c r="FY18">
        <v>3132</v>
      </c>
      <c r="FZ18">
        <v>2860</v>
      </c>
      <c r="GA18">
        <v>2835</v>
      </c>
      <c r="GB18">
        <v>2876</v>
      </c>
      <c r="GC18">
        <v>3009</v>
      </c>
      <c r="GD18">
        <v>2839</v>
      </c>
      <c r="GE18">
        <v>2808</v>
      </c>
      <c r="GF18">
        <v>2921</v>
      </c>
      <c r="GG18">
        <v>2976</v>
      </c>
      <c r="GH18">
        <v>2809</v>
      </c>
      <c r="GI18">
        <v>2917</v>
      </c>
      <c r="GJ18">
        <v>2794</v>
      </c>
      <c r="GK18">
        <v>2849</v>
      </c>
      <c r="GL18">
        <v>2733</v>
      </c>
      <c r="GM18">
        <v>2813</v>
      </c>
      <c r="GN18">
        <v>2629</v>
      </c>
      <c r="GO18">
        <v>2766</v>
      </c>
      <c r="GP18">
        <v>2692</v>
      </c>
      <c r="GQ18">
        <v>2629</v>
      </c>
      <c r="GR18">
        <v>2581</v>
      </c>
      <c r="GS18">
        <v>2565</v>
      </c>
      <c r="GT18">
        <v>2541</v>
      </c>
    </row>
    <row r="19" spans="1:202" x14ac:dyDescent="0.25">
      <c r="A19" s="2" t="s">
        <v>26</v>
      </c>
      <c r="B19">
        <v>4669</v>
      </c>
      <c r="C19">
        <v>3655</v>
      </c>
      <c r="D19">
        <v>3008</v>
      </c>
      <c r="E19">
        <v>2800</v>
      </c>
      <c r="F19">
        <v>2658</v>
      </c>
      <c r="G19">
        <v>2889</v>
      </c>
      <c r="H19">
        <v>2939</v>
      </c>
      <c r="I19">
        <v>3197</v>
      </c>
      <c r="J19">
        <v>3503</v>
      </c>
      <c r="K19">
        <v>3982</v>
      </c>
      <c r="L19">
        <v>4334</v>
      </c>
      <c r="M19">
        <v>4767</v>
      </c>
      <c r="N19">
        <v>5406</v>
      </c>
      <c r="O19">
        <v>6056</v>
      </c>
      <c r="P19">
        <v>6879</v>
      </c>
      <c r="Q19">
        <v>7756</v>
      </c>
      <c r="R19">
        <v>8327</v>
      </c>
      <c r="S19">
        <v>9378</v>
      </c>
      <c r="T19">
        <v>10373</v>
      </c>
      <c r="U19">
        <v>11376</v>
      </c>
      <c r="V19">
        <v>12529</v>
      </c>
      <c r="W19">
        <v>13307</v>
      </c>
      <c r="X19">
        <v>14528</v>
      </c>
      <c r="Y19">
        <v>15377</v>
      </c>
      <c r="Z19">
        <v>16838</v>
      </c>
      <c r="AA19">
        <v>18084</v>
      </c>
      <c r="AB19">
        <v>19233</v>
      </c>
      <c r="AC19">
        <v>20666</v>
      </c>
      <c r="AD19">
        <v>21152</v>
      </c>
      <c r="AE19">
        <v>22448</v>
      </c>
      <c r="AF19">
        <v>23378</v>
      </c>
      <c r="AG19">
        <v>24176</v>
      </c>
      <c r="AH19">
        <v>24844</v>
      </c>
      <c r="AI19">
        <v>25625</v>
      </c>
      <c r="AJ19">
        <v>26224</v>
      </c>
      <c r="AK19">
        <v>27205</v>
      </c>
      <c r="AL19">
        <v>26638</v>
      </c>
      <c r="AM19">
        <v>27313</v>
      </c>
      <c r="AN19">
        <v>27512</v>
      </c>
      <c r="AO19">
        <v>27676</v>
      </c>
      <c r="AP19">
        <v>27157</v>
      </c>
      <c r="AQ19">
        <v>27359</v>
      </c>
      <c r="AR19">
        <v>27195</v>
      </c>
      <c r="AS19">
        <v>26697</v>
      </c>
      <c r="AT19">
        <v>26159</v>
      </c>
      <c r="AU19">
        <v>25923</v>
      </c>
      <c r="AV19">
        <v>25062</v>
      </c>
      <c r="AW19">
        <v>24903</v>
      </c>
      <c r="AX19">
        <v>23839</v>
      </c>
      <c r="AY19">
        <v>23070</v>
      </c>
      <c r="AZ19">
        <v>22434</v>
      </c>
      <c r="BA19">
        <v>21844</v>
      </c>
      <c r="BB19">
        <v>20336</v>
      </c>
      <c r="BC19">
        <v>19978</v>
      </c>
      <c r="BD19">
        <v>19090</v>
      </c>
      <c r="BE19">
        <v>18492</v>
      </c>
      <c r="BF19">
        <v>17948</v>
      </c>
      <c r="BG19">
        <v>16777</v>
      </c>
      <c r="BH19">
        <v>16696</v>
      </c>
      <c r="BI19">
        <v>15453</v>
      </c>
      <c r="BJ19">
        <v>15211</v>
      </c>
      <c r="BK19">
        <v>14359</v>
      </c>
      <c r="BL19">
        <v>13128</v>
      </c>
      <c r="BM19">
        <v>13135</v>
      </c>
      <c r="BN19">
        <v>12489</v>
      </c>
      <c r="BO19">
        <v>11770</v>
      </c>
      <c r="BP19">
        <v>11715</v>
      </c>
      <c r="BQ19">
        <v>10906</v>
      </c>
      <c r="BR19">
        <v>10649</v>
      </c>
      <c r="BS19">
        <v>10209</v>
      </c>
      <c r="BT19">
        <v>9785</v>
      </c>
      <c r="BU19">
        <v>9384</v>
      </c>
      <c r="BV19">
        <v>9213</v>
      </c>
      <c r="BW19">
        <v>8876</v>
      </c>
      <c r="BX19">
        <v>8738</v>
      </c>
      <c r="BY19">
        <v>8514</v>
      </c>
      <c r="BZ19">
        <v>8176</v>
      </c>
      <c r="CA19">
        <v>8213</v>
      </c>
      <c r="CB19">
        <v>7844</v>
      </c>
      <c r="CC19">
        <v>7673</v>
      </c>
      <c r="CD19">
        <v>7792</v>
      </c>
      <c r="CE19">
        <v>7376</v>
      </c>
      <c r="CF19">
        <v>7365</v>
      </c>
      <c r="CG19">
        <v>7276</v>
      </c>
      <c r="CH19">
        <v>7357</v>
      </c>
      <c r="CI19">
        <v>7254</v>
      </c>
      <c r="CJ19">
        <v>7109</v>
      </c>
      <c r="CK19">
        <v>7027</v>
      </c>
      <c r="CL19">
        <v>7105</v>
      </c>
      <c r="CM19">
        <v>6785</v>
      </c>
      <c r="CN19">
        <v>7072</v>
      </c>
      <c r="CO19">
        <v>6886</v>
      </c>
      <c r="CP19">
        <v>6954</v>
      </c>
      <c r="CQ19">
        <v>7031</v>
      </c>
      <c r="CR19">
        <v>7122</v>
      </c>
      <c r="CS19">
        <v>7071</v>
      </c>
      <c r="CT19">
        <v>7219</v>
      </c>
      <c r="CU19">
        <v>7354</v>
      </c>
      <c r="CV19">
        <v>7439</v>
      </c>
      <c r="CW19">
        <v>7828</v>
      </c>
      <c r="CX19">
        <v>8122</v>
      </c>
      <c r="CY19">
        <v>8560</v>
      </c>
      <c r="CZ19">
        <v>8604</v>
      </c>
      <c r="DA19">
        <v>9102</v>
      </c>
      <c r="DB19">
        <v>10101</v>
      </c>
      <c r="DC19">
        <v>10489</v>
      </c>
      <c r="DD19">
        <v>10938</v>
      </c>
      <c r="DE19">
        <v>11590</v>
      </c>
      <c r="DF19">
        <v>12250</v>
      </c>
      <c r="DG19">
        <v>13024</v>
      </c>
      <c r="DH19">
        <v>14409</v>
      </c>
      <c r="DI19">
        <v>15159</v>
      </c>
      <c r="DJ19">
        <v>15680</v>
      </c>
      <c r="DK19">
        <v>16824</v>
      </c>
      <c r="DL19">
        <v>18235</v>
      </c>
      <c r="DM19">
        <v>19247</v>
      </c>
      <c r="DN19">
        <v>20210</v>
      </c>
      <c r="DO19">
        <v>21084</v>
      </c>
      <c r="DP19">
        <v>22252</v>
      </c>
      <c r="DQ19">
        <v>22777</v>
      </c>
      <c r="DR19">
        <v>23135</v>
      </c>
      <c r="DS19">
        <v>24830</v>
      </c>
      <c r="DT19">
        <v>25205</v>
      </c>
      <c r="DU19">
        <v>25892</v>
      </c>
      <c r="DV19">
        <v>26055</v>
      </c>
      <c r="DW19">
        <v>25804</v>
      </c>
      <c r="DX19">
        <v>26672</v>
      </c>
      <c r="DY19">
        <v>26215</v>
      </c>
      <c r="DZ19">
        <v>26250</v>
      </c>
      <c r="EA19">
        <v>27088</v>
      </c>
      <c r="EB19">
        <v>25588</v>
      </c>
      <c r="EC19">
        <v>25002</v>
      </c>
      <c r="ED19">
        <v>24866</v>
      </c>
      <c r="EE19">
        <v>23965</v>
      </c>
      <c r="EF19">
        <v>23457</v>
      </c>
      <c r="EG19">
        <v>23261</v>
      </c>
      <c r="EH19">
        <v>21971</v>
      </c>
      <c r="EI19">
        <v>21655</v>
      </c>
      <c r="EJ19">
        <v>20050</v>
      </c>
      <c r="EK19">
        <v>19542</v>
      </c>
      <c r="EL19">
        <v>18910</v>
      </c>
      <c r="EM19">
        <v>17816</v>
      </c>
      <c r="EN19">
        <v>17176</v>
      </c>
      <c r="EO19">
        <v>16019</v>
      </c>
      <c r="EP19">
        <v>15322</v>
      </c>
      <c r="EQ19">
        <v>14127</v>
      </c>
      <c r="ER19">
        <v>13298</v>
      </c>
      <c r="ES19">
        <v>12965</v>
      </c>
      <c r="ET19">
        <v>12307</v>
      </c>
      <c r="EU19">
        <v>11279</v>
      </c>
      <c r="EV19">
        <v>10840</v>
      </c>
      <c r="EW19">
        <v>10367</v>
      </c>
      <c r="EX19">
        <v>9452</v>
      </c>
      <c r="EY19">
        <v>8690</v>
      </c>
      <c r="EZ19">
        <v>8536</v>
      </c>
      <c r="FA19">
        <v>7664</v>
      </c>
      <c r="FB19">
        <v>7183</v>
      </c>
      <c r="FC19">
        <v>7014</v>
      </c>
      <c r="FD19">
        <v>6327</v>
      </c>
      <c r="FE19">
        <v>6218</v>
      </c>
      <c r="FF19">
        <v>5855</v>
      </c>
      <c r="FG19">
        <v>5387</v>
      </c>
      <c r="FH19">
        <v>5445</v>
      </c>
      <c r="FI19">
        <v>5205</v>
      </c>
      <c r="FJ19">
        <v>4871</v>
      </c>
      <c r="FK19">
        <v>4949</v>
      </c>
      <c r="FL19">
        <v>4531</v>
      </c>
      <c r="FM19">
        <v>4402</v>
      </c>
      <c r="FN19">
        <v>4225</v>
      </c>
      <c r="FO19">
        <v>4089</v>
      </c>
      <c r="FP19">
        <v>3940</v>
      </c>
      <c r="FQ19">
        <v>3676</v>
      </c>
      <c r="FR19">
        <v>3662</v>
      </c>
      <c r="FS19">
        <v>3801</v>
      </c>
      <c r="FT19">
        <v>3323</v>
      </c>
      <c r="FU19">
        <v>3388</v>
      </c>
      <c r="FV19">
        <v>3384</v>
      </c>
      <c r="FW19">
        <v>3295</v>
      </c>
      <c r="FX19">
        <v>3114</v>
      </c>
      <c r="FY19">
        <v>3112</v>
      </c>
      <c r="FZ19">
        <v>3167</v>
      </c>
      <c r="GA19">
        <v>3228</v>
      </c>
      <c r="GB19">
        <v>3087</v>
      </c>
      <c r="GC19">
        <v>2994</v>
      </c>
      <c r="GD19">
        <v>2917</v>
      </c>
      <c r="GE19">
        <v>2814</v>
      </c>
      <c r="GF19">
        <v>2814</v>
      </c>
      <c r="GG19">
        <v>2884</v>
      </c>
      <c r="GH19">
        <v>2807</v>
      </c>
      <c r="GI19">
        <v>2946</v>
      </c>
      <c r="GJ19">
        <v>2944</v>
      </c>
      <c r="GK19">
        <v>2785</v>
      </c>
      <c r="GL19">
        <v>2823</v>
      </c>
      <c r="GM19">
        <v>2823</v>
      </c>
      <c r="GN19">
        <v>2664</v>
      </c>
      <c r="GO19">
        <v>2725</v>
      </c>
      <c r="GP19">
        <v>2557</v>
      </c>
      <c r="GQ19">
        <v>2709</v>
      </c>
      <c r="GR19">
        <v>2841</v>
      </c>
      <c r="GS19">
        <v>2702</v>
      </c>
      <c r="GT19">
        <v>2768</v>
      </c>
    </row>
    <row r="20" spans="1:202" x14ac:dyDescent="0.25">
      <c r="A20" s="2" t="s">
        <v>27</v>
      </c>
      <c r="B20">
        <v>4682</v>
      </c>
      <c r="C20">
        <v>3658</v>
      </c>
      <c r="D20">
        <v>3042</v>
      </c>
      <c r="E20">
        <v>2810</v>
      </c>
      <c r="F20">
        <v>2767</v>
      </c>
      <c r="G20">
        <v>2912</v>
      </c>
      <c r="H20">
        <v>3170</v>
      </c>
      <c r="I20">
        <v>3211</v>
      </c>
      <c r="J20">
        <v>3538</v>
      </c>
      <c r="K20">
        <v>3912</v>
      </c>
      <c r="L20">
        <v>4377</v>
      </c>
      <c r="M20">
        <v>4970</v>
      </c>
      <c r="N20">
        <v>5585</v>
      </c>
      <c r="O20">
        <v>6093</v>
      </c>
      <c r="P20">
        <v>6927</v>
      </c>
      <c r="Q20">
        <v>7740</v>
      </c>
      <c r="R20">
        <v>8409</v>
      </c>
      <c r="S20">
        <v>9203</v>
      </c>
      <c r="T20">
        <v>10558</v>
      </c>
      <c r="U20">
        <v>11492</v>
      </c>
      <c r="V20">
        <v>12566</v>
      </c>
      <c r="W20">
        <v>13789</v>
      </c>
      <c r="X20">
        <v>14666</v>
      </c>
      <c r="Y20">
        <v>15920</v>
      </c>
      <c r="Z20">
        <v>17293</v>
      </c>
      <c r="AA20">
        <v>18195</v>
      </c>
      <c r="AB20">
        <v>19025</v>
      </c>
      <c r="AC20">
        <v>20429</v>
      </c>
      <c r="AD20">
        <v>21489</v>
      </c>
      <c r="AE20">
        <v>22842</v>
      </c>
      <c r="AF20">
        <v>23926</v>
      </c>
      <c r="AG20">
        <v>24755</v>
      </c>
      <c r="AH20">
        <v>25484</v>
      </c>
      <c r="AI20">
        <v>25852</v>
      </c>
      <c r="AJ20">
        <v>26950</v>
      </c>
      <c r="AK20">
        <v>27182</v>
      </c>
      <c r="AL20">
        <v>26870</v>
      </c>
      <c r="AM20">
        <v>27558</v>
      </c>
      <c r="AN20">
        <v>28145</v>
      </c>
      <c r="AO20">
        <v>27326</v>
      </c>
      <c r="AP20">
        <v>27608</v>
      </c>
      <c r="AQ20">
        <v>27664</v>
      </c>
      <c r="AR20">
        <v>28048</v>
      </c>
      <c r="AS20">
        <v>27227</v>
      </c>
      <c r="AT20">
        <v>26432</v>
      </c>
      <c r="AU20">
        <v>26248</v>
      </c>
      <c r="AV20">
        <v>25411</v>
      </c>
      <c r="AW20">
        <v>24944</v>
      </c>
      <c r="AX20">
        <v>23991</v>
      </c>
      <c r="AY20">
        <v>23199</v>
      </c>
      <c r="AZ20">
        <v>22727</v>
      </c>
      <c r="BA20">
        <v>21790</v>
      </c>
      <c r="BB20">
        <v>20608</v>
      </c>
      <c r="BC20">
        <v>20688</v>
      </c>
      <c r="BD20">
        <v>19877</v>
      </c>
      <c r="BE20">
        <v>18796</v>
      </c>
      <c r="BF20">
        <v>18364</v>
      </c>
      <c r="BG20">
        <v>17260</v>
      </c>
      <c r="BH20">
        <v>16714</v>
      </c>
      <c r="BI20">
        <v>15927</v>
      </c>
      <c r="BJ20">
        <v>15579</v>
      </c>
      <c r="BK20">
        <v>14228</v>
      </c>
      <c r="BL20">
        <v>13750</v>
      </c>
      <c r="BM20">
        <v>13015</v>
      </c>
      <c r="BN20">
        <v>12898</v>
      </c>
      <c r="BO20">
        <v>11703</v>
      </c>
      <c r="BP20">
        <v>11656</v>
      </c>
      <c r="BQ20">
        <v>11223</v>
      </c>
      <c r="BR20">
        <v>11259</v>
      </c>
      <c r="BS20">
        <v>10656</v>
      </c>
      <c r="BT20">
        <v>10012</v>
      </c>
      <c r="BU20">
        <v>9765</v>
      </c>
      <c r="BV20">
        <v>9426</v>
      </c>
      <c r="BW20">
        <v>8946</v>
      </c>
      <c r="BX20">
        <v>8817</v>
      </c>
      <c r="BY20">
        <v>8808</v>
      </c>
      <c r="BZ20">
        <v>8498</v>
      </c>
      <c r="CA20">
        <v>8101</v>
      </c>
      <c r="CB20">
        <v>8387</v>
      </c>
      <c r="CC20">
        <v>7880</v>
      </c>
      <c r="CD20">
        <v>7920</v>
      </c>
      <c r="CE20">
        <v>7578</v>
      </c>
      <c r="CF20">
        <v>7524</v>
      </c>
      <c r="CG20">
        <v>7524</v>
      </c>
      <c r="CH20">
        <v>7368</v>
      </c>
      <c r="CI20">
        <v>7244</v>
      </c>
      <c r="CJ20">
        <v>7113</v>
      </c>
      <c r="CK20">
        <v>7038</v>
      </c>
      <c r="CL20">
        <v>6970</v>
      </c>
      <c r="CM20">
        <v>6972</v>
      </c>
      <c r="CN20">
        <v>7004</v>
      </c>
      <c r="CO20">
        <v>7282</v>
      </c>
      <c r="CP20">
        <v>6906</v>
      </c>
      <c r="CQ20">
        <v>7167</v>
      </c>
      <c r="CR20">
        <v>7128</v>
      </c>
      <c r="CS20">
        <v>7212</v>
      </c>
      <c r="CT20">
        <v>7201</v>
      </c>
      <c r="CU20">
        <v>7465</v>
      </c>
      <c r="CV20">
        <v>7641</v>
      </c>
      <c r="CW20">
        <v>7910</v>
      </c>
      <c r="CX20">
        <v>8218</v>
      </c>
      <c r="CY20">
        <v>8348</v>
      </c>
      <c r="CZ20">
        <v>8939</v>
      </c>
      <c r="DA20">
        <v>9039</v>
      </c>
      <c r="DB20">
        <v>10095</v>
      </c>
      <c r="DC20">
        <v>10436</v>
      </c>
      <c r="DD20">
        <v>11097</v>
      </c>
      <c r="DE20">
        <v>11542</v>
      </c>
      <c r="DF20">
        <v>12460</v>
      </c>
      <c r="DG20">
        <v>13607</v>
      </c>
      <c r="DH20">
        <v>14251</v>
      </c>
      <c r="DI20">
        <v>15333</v>
      </c>
      <c r="DJ20">
        <v>16415</v>
      </c>
      <c r="DK20">
        <v>16913</v>
      </c>
      <c r="DL20">
        <v>18384</v>
      </c>
      <c r="DM20">
        <v>19244</v>
      </c>
      <c r="DN20">
        <v>20417</v>
      </c>
      <c r="DO20">
        <v>21235</v>
      </c>
      <c r="DP20">
        <v>22031</v>
      </c>
      <c r="DQ20">
        <v>23078</v>
      </c>
      <c r="DR20">
        <v>23619</v>
      </c>
      <c r="DS20">
        <v>24290</v>
      </c>
      <c r="DT20">
        <v>24902</v>
      </c>
      <c r="DU20">
        <v>26405</v>
      </c>
      <c r="DV20">
        <v>25937</v>
      </c>
      <c r="DW20">
        <v>26036</v>
      </c>
      <c r="DX20">
        <v>26262</v>
      </c>
      <c r="DY20">
        <v>26705</v>
      </c>
      <c r="DZ20">
        <v>26398</v>
      </c>
      <c r="EA20">
        <v>26047</v>
      </c>
      <c r="EB20">
        <v>25997</v>
      </c>
      <c r="EC20">
        <v>25715</v>
      </c>
      <c r="ED20">
        <v>25584</v>
      </c>
      <c r="EE20">
        <v>24966</v>
      </c>
      <c r="EF20">
        <v>24544</v>
      </c>
      <c r="EG20">
        <v>22686</v>
      </c>
      <c r="EH20">
        <v>22211</v>
      </c>
      <c r="EI20">
        <v>21328</v>
      </c>
      <c r="EJ20">
        <v>20380</v>
      </c>
      <c r="EK20">
        <v>19458</v>
      </c>
      <c r="EL20">
        <v>18848</v>
      </c>
      <c r="EM20">
        <v>17873</v>
      </c>
      <c r="EN20">
        <v>17224</v>
      </c>
      <c r="EO20">
        <v>16213</v>
      </c>
      <c r="EP20">
        <v>15524</v>
      </c>
      <c r="EQ20">
        <v>14597</v>
      </c>
      <c r="ER20">
        <v>13371</v>
      </c>
      <c r="ES20">
        <v>12569</v>
      </c>
      <c r="ET20">
        <v>12090</v>
      </c>
      <c r="EU20">
        <v>11625</v>
      </c>
      <c r="EV20">
        <v>11137</v>
      </c>
      <c r="EW20">
        <v>10180</v>
      </c>
      <c r="EX20">
        <v>9199</v>
      </c>
      <c r="EY20">
        <v>9240</v>
      </c>
      <c r="EZ20">
        <v>8401</v>
      </c>
      <c r="FA20">
        <v>7875</v>
      </c>
      <c r="FB20">
        <v>7573</v>
      </c>
      <c r="FC20">
        <v>6961</v>
      </c>
      <c r="FD20">
        <v>6581</v>
      </c>
      <c r="FE20">
        <v>6407</v>
      </c>
      <c r="FF20">
        <v>5931</v>
      </c>
      <c r="FG20">
        <v>5407</v>
      </c>
      <c r="FH20">
        <v>5548</v>
      </c>
      <c r="FI20">
        <v>5082</v>
      </c>
      <c r="FJ20">
        <v>4885</v>
      </c>
      <c r="FK20">
        <v>4943</v>
      </c>
      <c r="FL20">
        <v>4369</v>
      </c>
      <c r="FM20">
        <v>4303</v>
      </c>
      <c r="FN20">
        <v>4085</v>
      </c>
      <c r="FO20">
        <v>4049</v>
      </c>
      <c r="FP20">
        <v>3744</v>
      </c>
      <c r="FQ20">
        <v>3838</v>
      </c>
      <c r="FR20">
        <v>3546</v>
      </c>
      <c r="FS20">
        <v>3659</v>
      </c>
      <c r="FT20">
        <v>3485</v>
      </c>
      <c r="FU20">
        <v>3399</v>
      </c>
      <c r="FV20">
        <v>3310</v>
      </c>
      <c r="FW20">
        <v>3363</v>
      </c>
      <c r="FX20">
        <v>3241</v>
      </c>
      <c r="FY20">
        <v>3320</v>
      </c>
      <c r="FZ20">
        <v>3133</v>
      </c>
      <c r="GA20">
        <v>3166</v>
      </c>
      <c r="GB20">
        <v>2961</v>
      </c>
      <c r="GC20">
        <v>2868</v>
      </c>
      <c r="GD20">
        <v>2976</v>
      </c>
      <c r="GE20">
        <v>3037</v>
      </c>
      <c r="GF20">
        <v>3000</v>
      </c>
      <c r="GG20">
        <v>2867</v>
      </c>
      <c r="GH20">
        <v>2981</v>
      </c>
      <c r="GI20">
        <v>2917</v>
      </c>
      <c r="GJ20">
        <v>2971</v>
      </c>
      <c r="GK20">
        <v>2790</v>
      </c>
      <c r="GL20">
        <v>2958</v>
      </c>
      <c r="GM20">
        <v>2701</v>
      </c>
      <c r="GN20">
        <v>2779</v>
      </c>
      <c r="GO20">
        <v>2652</v>
      </c>
      <c r="GP20">
        <v>2842</v>
      </c>
      <c r="GQ20">
        <v>2658</v>
      </c>
      <c r="GR20">
        <v>2740</v>
      </c>
      <c r="GS20">
        <v>2700</v>
      </c>
      <c r="GT20">
        <v>2622</v>
      </c>
    </row>
    <row r="21" spans="1:202" x14ac:dyDescent="0.25">
      <c r="A21" s="2" t="s">
        <v>28</v>
      </c>
      <c r="B21">
        <v>4399</v>
      </c>
      <c r="C21">
        <v>3292</v>
      </c>
      <c r="D21">
        <v>2959</v>
      </c>
      <c r="E21">
        <v>2697</v>
      </c>
      <c r="F21">
        <v>2539</v>
      </c>
      <c r="G21">
        <v>2550</v>
      </c>
      <c r="H21">
        <v>2661</v>
      </c>
      <c r="I21">
        <v>2903</v>
      </c>
      <c r="J21">
        <v>3247</v>
      </c>
      <c r="K21">
        <v>3591</v>
      </c>
      <c r="L21">
        <v>3980</v>
      </c>
      <c r="M21">
        <v>4356</v>
      </c>
      <c r="N21">
        <v>4779</v>
      </c>
      <c r="O21">
        <v>5222</v>
      </c>
      <c r="P21">
        <v>6035</v>
      </c>
      <c r="Q21">
        <v>6781</v>
      </c>
      <c r="R21">
        <v>7471</v>
      </c>
      <c r="S21">
        <v>8376</v>
      </c>
      <c r="T21">
        <v>9401</v>
      </c>
      <c r="U21">
        <v>10119</v>
      </c>
      <c r="V21">
        <v>10943</v>
      </c>
      <c r="W21">
        <v>11734</v>
      </c>
      <c r="X21">
        <v>12615</v>
      </c>
      <c r="Y21">
        <v>13642</v>
      </c>
      <c r="Z21">
        <v>15044</v>
      </c>
      <c r="AA21">
        <v>16333</v>
      </c>
      <c r="AB21">
        <v>16762</v>
      </c>
      <c r="AC21">
        <v>18252</v>
      </c>
      <c r="AD21">
        <v>18459</v>
      </c>
      <c r="AE21">
        <v>19732</v>
      </c>
      <c r="AF21">
        <v>20463</v>
      </c>
      <c r="AG21">
        <v>21323</v>
      </c>
      <c r="AH21">
        <v>21699</v>
      </c>
      <c r="AI21">
        <v>22397</v>
      </c>
      <c r="AJ21">
        <v>22848</v>
      </c>
      <c r="AK21">
        <v>23884</v>
      </c>
      <c r="AL21">
        <v>23672</v>
      </c>
      <c r="AM21">
        <v>23619</v>
      </c>
      <c r="AN21">
        <v>23683</v>
      </c>
      <c r="AO21">
        <v>24177</v>
      </c>
      <c r="AP21">
        <v>23923</v>
      </c>
      <c r="AQ21">
        <v>23885</v>
      </c>
      <c r="AR21">
        <v>23342</v>
      </c>
      <c r="AS21">
        <v>23019</v>
      </c>
      <c r="AT21">
        <v>22774</v>
      </c>
      <c r="AU21">
        <v>22110</v>
      </c>
      <c r="AV21">
        <v>21753</v>
      </c>
      <c r="AW21">
        <v>21181</v>
      </c>
      <c r="AX21">
        <v>20512</v>
      </c>
      <c r="AY21">
        <v>20222</v>
      </c>
      <c r="AZ21">
        <v>19496</v>
      </c>
      <c r="BA21">
        <v>18443</v>
      </c>
      <c r="BB21">
        <v>18070</v>
      </c>
      <c r="BC21">
        <v>17740</v>
      </c>
      <c r="BD21">
        <v>16721</v>
      </c>
      <c r="BE21">
        <v>16031</v>
      </c>
      <c r="BF21">
        <v>15424</v>
      </c>
      <c r="BG21">
        <v>14999</v>
      </c>
      <c r="BH21">
        <v>14332</v>
      </c>
      <c r="BI21">
        <v>13477</v>
      </c>
      <c r="BJ21">
        <v>12956</v>
      </c>
      <c r="BK21">
        <v>12012</v>
      </c>
      <c r="BL21">
        <v>11762</v>
      </c>
      <c r="BM21">
        <v>11325</v>
      </c>
      <c r="BN21">
        <v>10907</v>
      </c>
      <c r="BO21">
        <v>10373</v>
      </c>
      <c r="BP21">
        <v>9845</v>
      </c>
      <c r="BQ21">
        <v>9638</v>
      </c>
      <c r="BR21">
        <v>8978</v>
      </c>
      <c r="BS21">
        <v>9113</v>
      </c>
      <c r="BT21">
        <v>8600</v>
      </c>
      <c r="BU21">
        <v>8363</v>
      </c>
      <c r="BV21">
        <v>8021</v>
      </c>
      <c r="BW21">
        <v>7802</v>
      </c>
      <c r="BX21">
        <v>7649</v>
      </c>
      <c r="BY21">
        <v>7047</v>
      </c>
      <c r="BZ21">
        <v>7255</v>
      </c>
      <c r="CA21">
        <v>7026</v>
      </c>
      <c r="CB21">
        <v>6959</v>
      </c>
      <c r="CC21">
        <v>6952</v>
      </c>
      <c r="CD21">
        <v>6690</v>
      </c>
      <c r="CE21">
        <v>6601</v>
      </c>
      <c r="CF21">
        <v>6610</v>
      </c>
      <c r="CG21">
        <v>6356</v>
      </c>
      <c r="CH21">
        <v>6404</v>
      </c>
      <c r="CI21">
        <v>6250</v>
      </c>
      <c r="CJ21">
        <v>6262</v>
      </c>
      <c r="CK21">
        <v>6465</v>
      </c>
      <c r="CL21">
        <v>6245</v>
      </c>
      <c r="CM21">
        <v>6069</v>
      </c>
      <c r="CN21">
        <v>6079</v>
      </c>
      <c r="CO21">
        <v>6222</v>
      </c>
      <c r="CP21">
        <v>6302</v>
      </c>
      <c r="CQ21">
        <v>6371</v>
      </c>
      <c r="CR21">
        <v>6236</v>
      </c>
      <c r="CS21">
        <v>6584</v>
      </c>
      <c r="CT21">
        <v>6737</v>
      </c>
      <c r="CU21">
        <v>7024</v>
      </c>
      <c r="CV21">
        <v>7132</v>
      </c>
      <c r="CW21">
        <v>7387</v>
      </c>
      <c r="CX21">
        <v>7689</v>
      </c>
      <c r="CY21">
        <v>7870</v>
      </c>
      <c r="CZ21">
        <v>8719</v>
      </c>
      <c r="DA21">
        <v>8521</v>
      </c>
      <c r="DB21">
        <v>9920</v>
      </c>
      <c r="DC21">
        <v>10386</v>
      </c>
      <c r="DD21">
        <v>10954</v>
      </c>
      <c r="DE21">
        <v>11482</v>
      </c>
      <c r="DF21">
        <v>12487</v>
      </c>
      <c r="DG21">
        <v>13218</v>
      </c>
      <c r="DH21">
        <v>14445</v>
      </c>
      <c r="DI21">
        <v>15370</v>
      </c>
      <c r="DJ21">
        <v>15958</v>
      </c>
      <c r="DK21">
        <v>17370</v>
      </c>
      <c r="DL21">
        <v>18541</v>
      </c>
      <c r="DM21">
        <v>19378</v>
      </c>
      <c r="DN21">
        <v>20310</v>
      </c>
      <c r="DO21">
        <v>21975</v>
      </c>
      <c r="DP21">
        <v>22780</v>
      </c>
      <c r="DQ21">
        <v>24317</v>
      </c>
      <c r="DR21">
        <v>24479</v>
      </c>
      <c r="DS21">
        <v>25235</v>
      </c>
      <c r="DT21">
        <v>26339</v>
      </c>
      <c r="DU21">
        <v>26577</v>
      </c>
      <c r="DV21">
        <v>27319</v>
      </c>
      <c r="DW21">
        <v>27289</v>
      </c>
      <c r="DX21">
        <v>27587</v>
      </c>
      <c r="DY21">
        <v>27892</v>
      </c>
      <c r="DZ21">
        <v>27950</v>
      </c>
      <c r="EA21">
        <v>27371</v>
      </c>
      <c r="EB21">
        <v>27151</v>
      </c>
      <c r="EC21">
        <v>26621</v>
      </c>
      <c r="ED21">
        <v>26368</v>
      </c>
      <c r="EE21">
        <v>25625</v>
      </c>
      <c r="EF21">
        <v>24827</v>
      </c>
      <c r="EG21">
        <v>24250</v>
      </c>
      <c r="EH21">
        <v>22872</v>
      </c>
      <c r="EI21">
        <v>22498</v>
      </c>
      <c r="EJ21">
        <v>21275</v>
      </c>
      <c r="EK21">
        <v>20504</v>
      </c>
      <c r="EL21">
        <v>19586</v>
      </c>
      <c r="EM21">
        <v>18695</v>
      </c>
      <c r="EN21">
        <v>17326</v>
      </c>
      <c r="EO21">
        <v>17131</v>
      </c>
      <c r="EP21">
        <v>16129</v>
      </c>
      <c r="EQ21">
        <v>14892</v>
      </c>
      <c r="ER21">
        <v>13904</v>
      </c>
      <c r="ES21">
        <v>12946</v>
      </c>
      <c r="ET21">
        <v>12698</v>
      </c>
      <c r="EU21">
        <v>12015</v>
      </c>
      <c r="EV21">
        <v>10849</v>
      </c>
      <c r="EW21">
        <v>10513</v>
      </c>
      <c r="EX21">
        <v>9705</v>
      </c>
      <c r="EY21">
        <v>9298</v>
      </c>
      <c r="EZ21">
        <v>9007</v>
      </c>
      <c r="FA21">
        <v>7946</v>
      </c>
      <c r="FB21">
        <v>7808</v>
      </c>
      <c r="FC21">
        <v>7218</v>
      </c>
      <c r="FD21">
        <v>6841</v>
      </c>
      <c r="FE21">
        <v>6504</v>
      </c>
      <c r="FF21">
        <v>6434</v>
      </c>
      <c r="FG21">
        <v>5614</v>
      </c>
      <c r="FH21">
        <v>5761</v>
      </c>
      <c r="FI21">
        <v>5259</v>
      </c>
      <c r="FJ21">
        <v>4922</v>
      </c>
      <c r="FK21">
        <v>4807</v>
      </c>
      <c r="FL21">
        <v>4830</v>
      </c>
      <c r="FM21">
        <v>4648</v>
      </c>
      <c r="FN21">
        <v>4495</v>
      </c>
      <c r="FO21">
        <v>4265</v>
      </c>
      <c r="FP21">
        <v>3932</v>
      </c>
      <c r="FQ21">
        <v>3991</v>
      </c>
      <c r="FR21">
        <v>3669</v>
      </c>
      <c r="FS21">
        <v>3588</v>
      </c>
      <c r="FT21">
        <v>3573</v>
      </c>
      <c r="FU21">
        <v>3566</v>
      </c>
      <c r="FV21">
        <v>3504</v>
      </c>
      <c r="FW21">
        <v>3351</v>
      </c>
      <c r="FX21">
        <v>3291</v>
      </c>
      <c r="FY21">
        <v>3471</v>
      </c>
      <c r="FZ21">
        <v>3135</v>
      </c>
      <c r="GA21">
        <v>3096</v>
      </c>
      <c r="GB21">
        <v>3193</v>
      </c>
      <c r="GC21">
        <v>3076</v>
      </c>
      <c r="GD21">
        <v>3068</v>
      </c>
      <c r="GE21">
        <v>3049</v>
      </c>
      <c r="GF21">
        <v>3030</v>
      </c>
      <c r="GG21">
        <v>3084</v>
      </c>
      <c r="GH21">
        <v>2948</v>
      </c>
      <c r="GI21">
        <v>3096</v>
      </c>
      <c r="GJ21">
        <v>3002</v>
      </c>
      <c r="GK21">
        <v>2866</v>
      </c>
      <c r="GL21">
        <v>2962</v>
      </c>
      <c r="GM21">
        <v>2822</v>
      </c>
      <c r="GN21">
        <v>2834</v>
      </c>
      <c r="GO21">
        <v>2736</v>
      </c>
      <c r="GP21">
        <v>2910</v>
      </c>
      <c r="GQ21">
        <v>2920</v>
      </c>
      <c r="GR21">
        <v>2885</v>
      </c>
      <c r="GS21">
        <v>2583</v>
      </c>
      <c r="GT21">
        <v>2573</v>
      </c>
    </row>
    <row r="22" spans="1:202" x14ac:dyDescent="0.25">
      <c r="A22" s="2" t="s">
        <v>29</v>
      </c>
      <c r="B22">
        <v>4342</v>
      </c>
      <c r="C22">
        <v>3546</v>
      </c>
      <c r="D22">
        <v>2915</v>
      </c>
      <c r="E22">
        <v>2625</v>
      </c>
      <c r="F22">
        <v>2584</v>
      </c>
      <c r="G22">
        <v>2606</v>
      </c>
      <c r="H22">
        <v>2739</v>
      </c>
      <c r="I22">
        <v>2986</v>
      </c>
      <c r="J22">
        <v>3030</v>
      </c>
      <c r="K22">
        <v>3384</v>
      </c>
      <c r="L22">
        <v>3881</v>
      </c>
      <c r="M22">
        <v>4188</v>
      </c>
      <c r="N22">
        <v>4745</v>
      </c>
      <c r="O22">
        <v>5519</v>
      </c>
      <c r="P22">
        <v>5979</v>
      </c>
      <c r="Q22">
        <v>6857</v>
      </c>
      <c r="R22">
        <v>7257</v>
      </c>
      <c r="S22">
        <v>8266</v>
      </c>
      <c r="T22">
        <v>8962</v>
      </c>
      <c r="U22">
        <v>9720</v>
      </c>
      <c r="V22">
        <v>10874</v>
      </c>
      <c r="W22">
        <v>11498</v>
      </c>
      <c r="X22">
        <v>12848</v>
      </c>
      <c r="Y22">
        <v>13615</v>
      </c>
      <c r="Z22">
        <v>14854</v>
      </c>
      <c r="AA22">
        <v>15694</v>
      </c>
      <c r="AB22">
        <v>16497</v>
      </c>
      <c r="AC22">
        <v>17793</v>
      </c>
      <c r="AD22">
        <v>18357</v>
      </c>
      <c r="AE22">
        <v>19458</v>
      </c>
      <c r="AF22">
        <v>20438</v>
      </c>
      <c r="AG22">
        <v>21352</v>
      </c>
      <c r="AH22">
        <v>21295</v>
      </c>
      <c r="AI22">
        <v>21748</v>
      </c>
      <c r="AJ22">
        <v>22875</v>
      </c>
      <c r="AK22">
        <v>22915</v>
      </c>
      <c r="AL22">
        <v>23448</v>
      </c>
      <c r="AM22">
        <v>23754</v>
      </c>
      <c r="AN22">
        <v>23857</v>
      </c>
      <c r="AO22">
        <v>23213</v>
      </c>
      <c r="AP22">
        <v>23347</v>
      </c>
      <c r="AQ22">
        <v>23472</v>
      </c>
      <c r="AR22">
        <v>23075</v>
      </c>
      <c r="AS22">
        <v>23096</v>
      </c>
      <c r="AT22">
        <v>22664</v>
      </c>
      <c r="AU22">
        <v>22128</v>
      </c>
      <c r="AV22">
        <v>21542</v>
      </c>
      <c r="AW22">
        <v>21240</v>
      </c>
      <c r="AX22">
        <v>20311</v>
      </c>
      <c r="AY22">
        <v>19432</v>
      </c>
      <c r="AZ22">
        <v>19340</v>
      </c>
      <c r="BA22">
        <v>18686</v>
      </c>
      <c r="BB22">
        <v>17826</v>
      </c>
      <c r="BC22">
        <v>17076</v>
      </c>
      <c r="BD22">
        <v>16658</v>
      </c>
      <c r="BE22">
        <v>15859</v>
      </c>
      <c r="BF22">
        <v>15549</v>
      </c>
      <c r="BG22">
        <v>14542</v>
      </c>
      <c r="BH22">
        <v>14058</v>
      </c>
      <c r="BI22">
        <v>13447</v>
      </c>
      <c r="BJ22">
        <v>12788</v>
      </c>
      <c r="BK22">
        <v>11762</v>
      </c>
      <c r="BL22">
        <v>11428</v>
      </c>
      <c r="BM22">
        <v>11438</v>
      </c>
      <c r="BN22">
        <v>10512</v>
      </c>
      <c r="BO22">
        <v>10224</v>
      </c>
      <c r="BP22">
        <v>9981</v>
      </c>
      <c r="BQ22">
        <v>9514</v>
      </c>
      <c r="BR22">
        <v>9149</v>
      </c>
      <c r="BS22">
        <v>8565</v>
      </c>
      <c r="BT22">
        <v>8387</v>
      </c>
      <c r="BU22">
        <v>8161</v>
      </c>
      <c r="BV22">
        <v>7690</v>
      </c>
      <c r="BW22">
        <v>7519</v>
      </c>
      <c r="BX22">
        <v>7326</v>
      </c>
      <c r="BY22">
        <v>7484</v>
      </c>
      <c r="BZ22">
        <v>7018</v>
      </c>
      <c r="CA22">
        <v>7351</v>
      </c>
      <c r="CB22">
        <v>6925</v>
      </c>
      <c r="CC22">
        <v>6570</v>
      </c>
      <c r="CD22">
        <v>6686</v>
      </c>
      <c r="CE22">
        <v>6508</v>
      </c>
      <c r="CF22">
        <v>6350</v>
      </c>
      <c r="CG22">
        <v>6354</v>
      </c>
      <c r="CH22">
        <v>6097</v>
      </c>
      <c r="CI22">
        <v>6428</v>
      </c>
      <c r="CJ22">
        <v>6410</v>
      </c>
      <c r="CK22">
        <v>6113</v>
      </c>
      <c r="CL22">
        <v>5902</v>
      </c>
      <c r="CM22">
        <v>6000</v>
      </c>
      <c r="CN22">
        <v>6221</v>
      </c>
      <c r="CO22">
        <v>6242</v>
      </c>
      <c r="CP22">
        <v>6258</v>
      </c>
      <c r="CQ22">
        <v>6041</v>
      </c>
      <c r="CR22">
        <v>6476</v>
      </c>
      <c r="CS22">
        <v>6352</v>
      </c>
      <c r="CT22">
        <v>6421</v>
      </c>
      <c r="CU22">
        <v>6850</v>
      </c>
      <c r="CV22">
        <v>7109</v>
      </c>
      <c r="CW22">
        <v>7195</v>
      </c>
      <c r="CX22">
        <v>7566</v>
      </c>
      <c r="CY22">
        <v>7906</v>
      </c>
      <c r="CZ22">
        <v>8135</v>
      </c>
      <c r="DA22">
        <v>8662</v>
      </c>
      <c r="DB22">
        <v>9757</v>
      </c>
      <c r="DC22">
        <v>9819</v>
      </c>
      <c r="DD22">
        <v>10808</v>
      </c>
      <c r="DE22">
        <v>11425</v>
      </c>
      <c r="DF22">
        <v>12398</v>
      </c>
      <c r="DG22">
        <v>12843</v>
      </c>
      <c r="DH22">
        <v>14295</v>
      </c>
      <c r="DI22">
        <v>15046</v>
      </c>
      <c r="DJ22">
        <v>16066</v>
      </c>
      <c r="DK22">
        <v>17256</v>
      </c>
      <c r="DL22">
        <v>18307</v>
      </c>
      <c r="DM22">
        <v>19176</v>
      </c>
      <c r="DN22">
        <v>19981</v>
      </c>
      <c r="DO22">
        <v>21100</v>
      </c>
      <c r="DP22">
        <v>22314</v>
      </c>
      <c r="DQ22">
        <v>23177</v>
      </c>
      <c r="DR22">
        <v>23705</v>
      </c>
      <c r="DS22">
        <v>24748</v>
      </c>
      <c r="DT22">
        <v>25334</v>
      </c>
      <c r="DU22">
        <v>26206</v>
      </c>
      <c r="DV22">
        <v>26659</v>
      </c>
      <c r="DW22">
        <v>26763</v>
      </c>
      <c r="DX22">
        <v>26987</v>
      </c>
      <c r="DY22">
        <v>26888</v>
      </c>
      <c r="DZ22">
        <v>26742</v>
      </c>
      <c r="EA22">
        <v>27104</v>
      </c>
      <c r="EB22">
        <v>26120</v>
      </c>
      <c r="EC22">
        <v>26320</v>
      </c>
      <c r="ED22">
        <v>26031</v>
      </c>
      <c r="EE22">
        <v>25348</v>
      </c>
      <c r="EF22">
        <v>24515</v>
      </c>
      <c r="EG22">
        <v>24109</v>
      </c>
      <c r="EH22">
        <v>22989</v>
      </c>
      <c r="EI22">
        <v>22472</v>
      </c>
      <c r="EJ22">
        <v>21099</v>
      </c>
      <c r="EK22">
        <v>20241</v>
      </c>
      <c r="EL22">
        <v>18963</v>
      </c>
      <c r="EM22">
        <v>18068</v>
      </c>
      <c r="EN22">
        <v>17461</v>
      </c>
      <c r="EO22">
        <v>17022</v>
      </c>
      <c r="EP22">
        <v>15770</v>
      </c>
      <c r="EQ22">
        <v>14580</v>
      </c>
      <c r="ER22">
        <v>13935</v>
      </c>
      <c r="ES22">
        <v>12906</v>
      </c>
      <c r="ET22">
        <v>12679</v>
      </c>
      <c r="EU22">
        <v>11728</v>
      </c>
      <c r="EV22">
        <v>11088</v>
      </c>
      <c r="EW22">
        <v>10407</v>
      </c>
      <c r="EX22">
        <v>9499</v>
      </c>
      <c r="EY22">
        <v>9213</v>
      </c>
      <c r="EZ22">
        <v>8820</v>
      </c>
      <c r="FA22">
        <v>8254</v>
      </c>
      <c r="FB22">
        <v>7487</v>
      </c>
      <c r="FC22">
        <v>6946</v>
      </c>
      <c r="FD22">
        <v>6754</v>
      </c>
      <c r="FE22">
        <v>6328</v>
      </c>
      <c r="FF22">
        <v>6014</v>
      </c>
      <c r="FG22">
        <v>5586</v>
      </c>
      <c r="FH22">
        <v>5575</v>
      </c>
      <c r="FI22">
        <v>5371</v>
      </c>
      <c r="FJ22">
        <v>5044</v>
      </c>
      <c r="FK22">
        <v>4927</v>
      </c>
      <c r="FL22">
        <v>4390</v>
      </c>
      <c r="FM22">
        <v>4439</v>
      </c>
      <c r="FN22">
        <v>4207</v>
      </c>
      <c r="FO22">
        <v>4121</v>
      </c>
      <c r="FP22">
        <v>4101</v>
      </c>
      <c r="FQ22">
        <v>3897</v>
      </c>
      <c r="FR22">
        <v>3707</v>
      </c>
      <c r="FS22">
        <v>3667</v>
      </c>
      <c r="FT22">
        <v>3473</v>
      </c>
      <c r="FU22">
        <v>3474</v>
      </c>
      <c r="FV22">
        <v>3336</v>
      </c>
      <c r="FW22">
        <v>3136</v>
      </c>
      <c r="FX22">
        <v>3219</v>
      </c>
      <c r="FY22">
        <v>3263</v>
      </c>
      <c r="FZ22">
        <v>3330</v>
      </c>
      <c r="GA22">
        <v>3038</v>
      </c>
      <c r="GB22">
        <v>3065</v>
      </c>
      <c r="GC22">
        <v>3029</v>
      </c>
      <c r="GD22">
        <v>2921</v>
      </c>
      <c r="GE22">
        <v>2815</v>
      </c>
      <c r="GF22">
        <v>2976</v>
      </c>
      <c r="GG22">
        <v>2966</v>
      </c>
      <c r="GH22">
        <v>2850</v>
      </c>
      <c r="GI22">
        <v>3081</v>
      </c>
      <c r="GJ22">
        <v>2846</v>
      </c>
      <c r="GK22">
        <v>2893</v>
      </c>
      <c r="GL22">
        <v>2726</v>
      </c>
      <c r="GM22">
        <v>2873</v>
      </c>
      <c r="GN22">
        <v>2781</v>
      </c>
      <c r="GO22">
        <v>2709</v>
      </c>
      <c r="GP22">
        <v>2798</v>
      </c>
      <c r="GQ22">
        <v>2888</v>
      </c>
      <c r="GR22">
        <v>2715</v>
      </c>
      <c r="GS22">
        <v>2651</v>
      </c>
      <c r="GT22">
        <v>2791</v>
      </c>
    </row>
    <row r="23" spans="1:202" x14ac:dyDescent="0.25">
      <c r="A23" s="2" t="s">
        <v>30</v>
      </c>
      <c r="B23">
        <v>4451</v>
      </c>
      <c r="C23">
        <v>3376</v>
      </c>
      <c r="D23">
        <v>2948</v>
      </c>
      <c r="E23">
        <v>2677</v>
      </c>
      <c r="F23">
        <v>2487</v>
      </c>
      <c r="G23">
        <v>2712</v>
      </c>
      <c r="H23">
        <v>2803</v>
      </c>
      <c r="I23">
        <v>2915</v>
      </c>
      <c r="J23">
        <v>3193</v>
      </c>
      <c r="K23">
        <v>3510</v>
      </c>
      <c r="L23">
        <v>4053</v>
      </c>
      <c r="M23">
        <v>4515</v>
      </c>
      <c r="N23">
        <v>5004</v>
      </c>
      <c r="O23">
        <v>5641</v>
      </c>
      <c r="P23">
        <v>5874</v>
      </c>
      <c r="Q23">
        <v>6946</v>
      </c>
      <c r="R23">
        <v>7631</v>
      </c>
      <c r="S23">
        <v>8396</v>
      </c>
      <c r="T23">
        <v>9187</v>
      </c>
      <c r="U23">
        <v>9918</v>
      </c>
      <c r="V23">
        <v>11390</v>
      </c>
      <c r="W23">
        <v>12371</v>
      </c>
      <c r="X23">
        <v>13025</v>
      </c>
      <c r="Y23">
        <v>14062</v>
      </c>
      <c r="Z23">
        <v>15579</v>
      </c>
      <c r="AA23">
        <v>16420</v>
      </c>
      <c r="AB23">
        <v>17114</v>
      </c>
      <c r="AC23">
        <v>18232</v>
      </c>
      <c r="AD23">
        <v>19071</v>
      </c>
      <c r="AE23">
        <v>20143</v>
      </c>
      <c r="AF23">
        <v>20661</v>
      </c>
      <c r="AG23">
        <v>21931</v>
      </c>
      <c r="AH23">
        <v>21927</v>
      </c>
      <c r="AI23">
        <v>22874</v>
      </c>
      <c r="AJ23">
        <v>23619</v>
      </c>
      <c r="AK23">
        <v>24276</v>
      </c>
      <c r="AL23">
        <v>24091</v>
      </c>
      <c r="AM23">
        <v>24192</v>
      </c>
      <c r="AN23">
        <v>24720</v>
      </c>
      <c r="AO23">
        <v>24390</v>
      </c>
      <c r="AP23">
        <v>24382</v>
      </c>
      <c r="AQ23">
        <v>24211</v>
      </c>
      <c r="AR23">
        <v>23514</v>
      </c>
      <c r="AS23">
        <v>23739</v>
      </c>
      <c r="AT23">
        <v>22826</v>
      </c>
      <c r="AU23">
        <v>22847</v>
      </c>
      <c r="AV23">
        <v>21917</v>
      </c>
      <c r="AW23">
        <v>21640</v>
      </c>
      <c r="AX23">
        <v>21114</v>
      </c>
      <c r="AY23">
        <v>20483</v>
      </c>
      <c r="AZ23">
        <v>19756</v>
      </c>
      <c r="BA23">
        <v>19279</v>
      </c>
      <c r="BB23">
        <v>18374</v>
      </c>
      <c r="BC23">
        <v>17670</v>
      </c>
      <c r="BD23">
        <v>17138</v>
      </c>
      <c r="BE23">
        <v>16461</v>
      </c>
      <c r="BF23">
        <v>15823</v>
      </c>
      <c r="BG23">
        <v>15122</v>
      </c>
      <c r="BH23">
        <v>14531</v>
      </c>
      <c r="BI23">
        <v>14114</v>
      </c>
      <c r="BJ23">
        <v>13345</v>
      </c>
      <c r="BK23">
        <v>12417</v>
      </c>
      <c r="BL23">
        <v>11698</v>
      </c>
      <c r="BM23">
        <v>11482</v>
      </c>
      <c r="BN23">
        <v>10882</v>
      </c>
      <c r="BO23">
        <v>10699</v>
      </c>
      <c r="BP23">
        <v>9932</v>
      </c>
      <c r="BQ23">
        <v>9630</v>
      </c>
      <c r="BR23">
        <v>9338</v>
      </c>
      <c r="BS23">
        <v>9360</v>
      </c>
      <c r="BT23">
        <v>8578</v>
      </c>
      <c r="BU23">
        <v>8251</v>
      </c>
      <c r="BV23">
        <v>8205</v>
      </c>
      <c r="BW23">
        <v>7891</v>
      </c>
      <c r="BX23">
        <v>7692</v>
      </c>
      <c r="BY23">
        <v>7549</v>
      </c>
      <c r="BZ23">
        <v>7421</v>
      </c>
      <c r="CA23">
        <v>7187</v>
      </c>
      <c r="CB23">
        <v>7098</v>
      </c>
      <c r="CC23">
        <v>6898</v>
      </c>
      <c r="CD23">
        <v>7050</v>
      </c>
      <c r="CE23">
        <v>6688</v>
      </c>
      <c r="CF23">
        <v>6672</v>
      </c>
      <c r="CG23">
        <v>6215</v>
      </c>
      <c r="CH23">
        <v>6329</v>
      </c>
      <c r="CI23">
        <v>6562</v>
      </c>
      <c r="CJ23">
        <v>6313</v>
      </c>
      <c r="CK23">
        <v>6279</v>
      </c>
      <c r="CL23">
        <v>6211</v>
      </c>
      <c r="CM23">
        <v>6334</v>
      </c>
      <c r="CN23">
        <v>6036</v>
      </c>
      <c r="CO23">
        <v>6299</v>
      </c>
      <c r="CP23">
        <v>6169</v>
      </c>
      <c r="CQ23">
        <v>6431</v>
      </c>
      <c r="CR23">
        <v>6476</v>
      </c>
      <c r="CS23">
        <v>6600</v>
      </c>
      <c r="CT23">
        <v>6802</v>
      </c>
      <c r="CU23">
        <v>6679</v>
      </c>
      <c r="CV23">
        <v>7082</v>
      </c>
      <c r="CW23">
        <v>7345</v>
      </c>
      <c r="CX23">
        <v>7919</v>
      </c>
      <c r="CY23">
        <v>7974</v>
      </c>
      <c r="CZ23">
        <v>8804</v>
      </c>
      <c r="DA23">
        <v>8740</v>
      </c>
      <c r="DB23">
        <v>9752</v>
      </c>
      <c r="DC23">
        <v>10415</v>
      </c>
      <c r="DD23">
        <v>11133</v>
      </c>
      <c r="DE23">
        <v>11523</v>
      </c>
      <c r="DF23">
        <v>12674</v>
      </c>
      <c r="DG23">
        <v>13554</v>
      </c>
      <c r="DH23">
        <v>14400</v>
      </c>
      <c r="DI23">
        <v>15616</v>
      </c>
      <c r="DJ23">
        <v>16452</v>
      </c>
      <c r="DK23">
        <v>17505</v>
      </c>
      <c r="DL23">
        <v>18366</v>
      </c>
      <c r="DM23">
        <v>20118</v>
      </c>
      <c r="DN23">
        <v>20869</v>
      </c>
      <c r="DO23">
        <v>21895</v>
      </c>
      <c r="DP23">
        <v>22959</v>
      </c>
      <c r="DQ23">
        <v>23548</v>
      </c>
      <c r="DR23">
        <v>24523</v>
      </c>
      <c r="DS23">
        <v>25439</v>
      </c>
      <c r="DT23">
        <v>26125</v>
      </c>
      <c r="DU23">
        <v>26863</v>
      </c>
      <c r="DV23">
        <v>27049</v>
      </c>
      <c r="DW23">
        <v>27391</v>
      </c>
      <c r="DX23">
        <v>28110</v>
      </c>
      <c r="DY23">
        <v>27717</v>
      </c>
      <c r="DZ23">
        <v>27967</v>
      </c>
      <c r="EA23">
        <v>27644</v>
      </c>
      <c r="EB23">
        <v>27510</v>
      </c>
      <c r="EC23">
        <v>26723</v>
      </c>
      <c r="ED23">
        <v>26434</v>
      </c>
      <c r="EE23">
        <v>25772</v>
      </c>
      <c r="EF23">
        <v>25037</v>
      </c>
      <c r="EG23">
        <v>24074</v>
      </c>
      <c r="EH23">
        <v>23021</v>
      </c>
      <c r="EI23">
        <v>22800</v>
      </c>
      <c r="EJ23">
        <v>21321</v>
      </c>
      <c r="EK23">
        <v>21025</v>
      </c>
      <c r="EL23">
        <v>19858</v>
      </c>
      <c r="EM23">
        <v>18749</v>
      </c>
      <c r="EN23">
        <v>18021</v>
      </c>
      <c r="EO23">
        <v>16537</v>
      </c>
      <c r="EP23">
        <v>16038</v>
      </c>
      <c r="EQ23">
        <v>15335</v>
      </c>
      <c r="ER23">
        <v>14164</v>
      </c>
      <c r="ES23">
        <v>13383</v>
      </c>
      <c r="ET23">
        <v>12615</v>
      </c>
      <c r="EU23">
        <v>11709</v>
      </c>
      <c r="EV23">
        <v>11631</v>
      </c>
      <c r="EW23">
        <v>10556</v>
      </c>
      <c r="EX23">
        <v>9828</v>
      </c>
      <c r="EY23">
        <v>9425</v>
      </c>
      <c r="EZ23">
        <v>8915</v>
      </c>
      <c r="FA23">
        <v>8109</v>
      </c>
      <c r="FB23">
        <v>7733</v>
      </c>
      <c r="FC23">
        <v>7551</v>
      </c>
      <c r="FD23">
        <v>6860</v>
      </c>
      <c r="FE23">
        <v>6526</v>
      </c>
      <c r="FF23">
        <v>6131</v>
      </c>
      <c r="FG23">
        <v>5850</v>
      </c>
      <c r="FH23">
        <v>5717</v>
      </c>
      <c r="FI23">
        <v>5367</v>
      </c>
      <c r="FJ23">
        <v>4899</v>
      </c>
      <c r="FK23">
        <v>4802</v>
      </c>
      <c r="FL23">
        <v>4594</v>
      </c>
      <c r="FM23">
        <v>4563</v>
      </c>
      <c r="FN23">
        <v>4325</v>
      </c>
      <c r="FO23">
        <v>4298</v>
      </c>
      <c r="FP23">
        <v>4151</v>
      </c>
      <c r="FQ23">
        <v>3777</v>
      </c>
      <c r="FR23">
        <v>3890</v>
      </c>
      <c r="FS23">
        <v>3670</v>
      </c>
      <c r="FT23">
        <v>3727</v>
      </c>
      <c r="FU23">
        <v>3489</v>
      </c>
      <c r="FV23">
        <v>3420</v>
      </c>
      <c r="FW23">
        <v>3572</v>
      </c>
      <c r="FX23">
        <v>3309</v>
      </c>
      <c r="FY23">
        <v>3210</v>
      </c>
      <c r="FZ23">
        <v>3279</v>
      </c>
      <c r="GA23">
        <v>3351</v>
      </c>
      <c r="GB23">
        <v>3135</v>
      </c>
      <c r="GC23">
        <v>3035</v>
      </c>
      <c r="GD23">
        <v>3186</v>
      </c>
      <c r="GE23">
        <v>2998</v>
      </c>
      <c r="GF23">
        <v>3081</v>
      </c>
      <c r="GG23">
        <v>3036</v>
      </c>
      <c r="GH23">
        <v>2926</v>
      </c>
      <c r="GI23">
        <v>3067</v>
      </c>
      <c r="GJ23">
        <v>2972</v>
      </c>
      <c r="GK23">
        <v>2971</v>
      </c>
      <c r="GL23">
        <v>2953</v>
      </c>
      <c r="GM23">
        <v>2894</v>
      </c>
      <c r="GN23">
        <v>2856</v>
      </c>
      <c r="GO23">
        <v>2956</v>
      </c>
      <c r="GP23">
        <v>2760</v>
      </c>
      <c r="GQ23">
        <v>2865</v>
      </c>
      <c r="GR23">
        <v>2838</v>
      </c>
      <c r="GS23">
        <v>2758</v>
      </c>
      <c r="GT23">
        <v>2641</v>
      </c>
    </row>
    <row r="24" spans="1:202" x14ac:dyDescent="0.25">
      <c r="A24" s="2" t="s">
        <v>31</v>
      </c>
      <c r="B24">
        <v>4241</v>
      </c>
      <c r="C24">
        <v>3308</v>
      </c>
      <c r="D24">
        <v>2792</v>
      </c>
      <c r="E24">
        <v>2491</v>
      </c>
      <c r="F24">
        <v>2479</v>
      </c>
      <c r="G24">
        <v>2399</v>
      </c>
      <c r="H24">
        <v>2538</v>
      </c>
      <c r="I24">
        <v>2673</v>
      </c>
      <c r="J24">
        <v>2944</v>
      </c>
      <c r="K24">
        <v>3175</v>
      </c>
      <c r="L24">
        <v>3479</v>
      </c>
      <c r="M24">
        <v>4065</v>
      </c>
      <c r="N24">
        <v>4424</v>
      </c>
      <c r="O24">
        <v>4884</v>
      </c>
      <c r="P24">
        <v>5538</v>
      </c>
      <c r="Q24">
        <v>6100</v>
      </c>
      <c r="R24">
        <v>6645</v>
      </c>
      <c r="S24">
        <v>7354</v>
      </c>
      <c r="T24">
        <v>8241</v>
      </c>
      <c r="U24">
        <v>8745</v>
      </c>
      <c r="V24">
        <v>9611</v>
      </c>
      <c r="W24">
        <v>10687</v>
      </c>
      <c r="X24">
        <v>11401</v>
      </c>
      <c r="Y24">
        <v>12197</v>
      </c>
      <c r="Z24">
        <v>13088</v>
      </c>
      <c r="AA24">
        <v>14416</v>
      </c>
      <c r="AB24">
        <v>14763</v>
      </c>
      <c r="AC24">
        <v>15809</v>
      </c>
      <c r="AD24">
        <v>16305</v>
      </c>
      <c r="AE24">
        <v>17211</v>
      </c>
      <c r="AF24">
        <v>17517</v>
      </c>
      <c r="AG24">
        <v>18501</v>
      </c>
      <c r="AH24">
        <v>18779</v>
      </c>
      <c r="AI24">
        <v>19010</v>
      </c>
      <c r="AJ24">
        <v>19837</v>
      </c>
      <c r="AK24">
        <v>20259</v>
      </c>
      <c r="AL24">
        <v>20274</v>
      </c>
      <c r="AM24">
        <v>20763</v>
      </c>
      <c r="AN24">
        <v>20441</v>
      </c>
      <c r="AO24">
        <v>20739</v>
      </c>
      <c r="AP24">
        <v>20675</v>
      </c>
      <c r="AQ24">
        <v>19923</v>
      </c>
      <c r="AR24">
        <v>19814</v>
      </c>
      <c r="AS24">
        <v>19921</v>
      </c>
      <c r="AT24">
        <v>19714</v>
      </c>
      <c r="AU24">
        <v>19391</v>
      </c>
      <c r="AV24">
        <v>18870</v>
      </c>
      <c r="AW24">
        <v>18258</v>
      </c>
      <c r="AX24">
        <v>17899</v>
      </c>
      <c r="AY24">
        <v>16911</v>
      </c>
      <c r="AZ24">
        <v>16441</v>
      </c>
      <c r="BA24">
        <v>15803</v>
      </c>
      <c r="BB24">
        <v>15022</v>
      </c>
      <c r="BC24">
        <v>15160</v>
      </c>
      <c r="BD24">
        <v>14113</v>
      </c>
      <c r="BE24">
        <v>13462</v>
      </c>
      <c r="BF24">
        <v>13152</v>
      </c>
      <c r="BG24">
        <v>12604</v>
      </c>
      <c r="BH24">
        <v>11819</v>
      </c>
      <c r="BI24">
        <v>11685</v>
      </c>
      <c r="BJ24">
        <v>10885</v>
      </c>
      <c r="BK24">
        <v>10508</v>
      </c>
      <c r="BL24">
        <v>10024</v>
      </c>
      <c r="BM24">
        <v>9905</v>
      </c>
      <c r="BN24">
        <v>9287</v>
      </c>
      <c r="BO24">
        <v>8858</v>
      </c>
      <c r="BP24">
        <v>8581</v>
      </c>
      <c r="BQ24">
        <v>8639</v>
      </c>
      <c r="BR24">
        <v>7809</v>
      </c>
      <c r="BS24">
        <v>7814</v>
      </c>
      <c r="BT24">
        <v>7610</v>
      </c>
      <c r="BU24">
        <v>7077</v>
      </c>
      <c r="BV24">
        <v>7005</v>
      </c>
      <c r="BW24">
        <v>6799</v>
      </c>
      <c r="BX24">
        <v>6520</v>
      </c>
      <c r="BY24">
        <v>6178</v>
      </c>
      <c r="BZ24">
        <v>6201</v>
      </c>
      <c r="CA24">
        <v>5907</v>
      </c>
      <c r="CB24">
        <v>5801</v>
      </c>
      <c r="CC24">
        <v>5986</v>
      </c>
      <c r="CD24">
        <v>5654</v>
      </c>
      <c r="CE24">
        <v>5629</v>
      </c>
      <c r="CF24">
        <v>5450</v>
      </c>
      <c r="CG24">
        <v>5627</v>
      </c>
      <c r="CH24">
        <v>5616</v>
      </c>
      <c r="CI24">
        <v>5331</v>
      </c>
      <c r="CJ24">
        <v>5401</v>
      </c>
      <c r="CK24">
        <v>5472</v>
      </c>
      <c r="CL24">
        <v>5580</v>
      </c>
      <c r="CM24">
        <v>5514</v>
      </c>
      <c r="CN24">
        <v>5397</v>
      </c>
      <c r="CO24">
        <v>5482</v>
      </c>
      <c r="CP24">
        <v>5974</v>
      </c>
      <c r="CQ24">
        <v>5814</v>
      </c>
      <c r="CR24">
        <v>6025</v>
      </c>
      <c r="CS24">
        <v>5988</v>
      </c>
      <c r="CT24">
        <v>6211</v>
      </c>
      <c r="CU24">
        <v>6561</v>
      </c>
      <c r="CV24">
        <v>6796</v>
      </c>
      <c r="CW24">
        <v>7309</v>
      </c>
      <c r="CX24">
        <v>7388</v>
      </c>
      <c r="CY24">
        <v>7944</v>
      </c>
      <c r="CZ24">
        <v>8793</v>
      </c>
      <c r="DA24">
        <v>9188</v>
      </c>
      <c r="DB24">
        <v>10127</v>
      </c>
      <c r="DC24">
        <v>10708</v>
      </c>
      <c r="DD24">
        <v>11662</v>
      </c>
      <c r="DE24">
        <v>12507</v>
      </c>
      <c r="DF24">
        <v>13299</v>
      </c>
      <c r="DG24">
        <v>14439</v>
      </c>
      <c r="DH24">
        <v>15804</v>
      </c>
      <c r="DI24">
        <v>16773</v>
      </c>
      <c r="DJ24">
        <v>18129</v>
      </c>
      <c r="DK24">
        <v>19373</v>
      </c>
      <c r="DL24">
        <v>20279</v>
      </c>
      <c r="DM24">
        <v>21514</v>
      </c>
      <c r="DN24">
        <v>22885</v>
      </c>
      <c r="DO24">
        <v>24696</v>
      </c>
      <c r="DP24">
        <v>25347</v>
      </c>
      <c r="DQ24">
        <v>26605</v>
      </c>
      <c r="DR24">
        <v>27564</v>
      </c>
      <c r="DS24">
        <v>28273</v>
      </c>
      <c r="DT24">
        <v>29646</v>
      </c>
      <c r="DU24">
        <v>30639</v>
      </c>
      <c r="DV24">
        <v>30628</v>
      </c>
      <c r="DW24">
        <v>31038</v>
      </c>
      <c r="DX24">
        <v>31550</v>
      </c>
      <c r="DY24">
        <v>31299</v>
      </c>
      <c r="DZ24">
        <v>31056</v>
      </c>
      <c r="EA24">
        <v>30820</v>
      </c>
      <c r="EB24">
        <v>30696</v>
      </c>
      <c r="EC24">
        <v>30521</v>
      </c>
      <c r="ED24">
        <v>29276</v>
      </c>
      <c r="EE24">
        <v>29025</v>
      </c>
      <c r="EF24">
        <v>28748</v>
      </c>
      <c r="EG24">
        <v>27396</v>
      </c>
      <c r="EH24">
        <v>26863</v>
      </c>
      <c r="EI24">
        <v>26081</v>
      </c>
      <c r="EJ24">
        <v>23867</v>
      </c>
      <c r="EK24">
        <v>23344</v>
      </c>
      <c r="EL24">
        <v>22590</v>
      </c>
      <c r="EM24">
        <v>21061</v>
      </c>
      <c r="EN24">
        <v>20668</v>
      </c>
      <c r="EO24">
        <v>19711</v>
      </c>
      <c r="EP24">
        <v>18400</v>
      </c>
      <c r="EQ24">
        <v>17405</v>
      </c>
      <c r="ER24">
        <v>16078</v>
      </c>
      <c r="ES24">
        <v>15141</v>
      </c>
      <c r="ET24">
        <v>14288</v>
      </c>
      <c r="EU24">
        <v>13670</v>
      </c>
      <c r="EV24">
        <v>12932</v>
      </c>
      <c r="EW24">
        <v>11825</v>
      </c>
      <c r="EX24">
        <v>11065</v>
      </c>
      <c r="EY24">
        <v>10680</v>
      </c>
      <c r="EZ24">
        <v>9703</v>
      </c>
      <c r="FA24">
        <v>9298</v>
      </c>
      <c r="FB24">
        <v>8581</v>
      </c>
      <c r="FC24">
        <v>8400</v>
      </c>
      <c r="FD24">
        <v>7805</v>
      </c>
      <c r="FE24">
        <v>7285</v>
      </c>
      <c r="FF24">
        <v>7190</v>
      </c>
      <c r="FG24">
        <v>6524</v>
      </c>
      <c r="FH24">
        <v>6516</v>
      </c>
      <c r="FI24">
        <v>5953</v>
      </c>
      <c r="FJ24">
        <v>5746</v>
      </c>
      <c r="FK24">
        <v>5501</v>
      </c>
      <c r="FL24">
        <v>5291</v>
      </c>
      <c r="FM24">
        <v>5099</v>
      </c>
      <c r="FN24">
        <v>4798</v>
      </c>
      <c r="FO24">
        <v>4595</v>
      </c>
      <c r="FP24">
        <v>4595</v>
      </c>
      <c r="FQ24">
        <v>4293</v>
      </c>
      <c r="FR24">
        <v>4286</v>
      </c>
      <c r="FS24">
        <v>4148</v>
      </c>
      <c r="FT24">
        <v>4120</v>
      </c>
      <c r="FU24">
        <v>4015</v>
      </c>
      <c r="FV24">
        <v>3833</v>
      </c>
      <c r="FW24">
        <v>3929</v>
      </c>
      <c r="FX24">
        <v>3772</v>
      </c>
      <c r="FY24">
        <v>3878</v>
      </c>
      <c r="FZ24">
        <v>3617</v>
      </c>
      <c r="GA24">
        <v>3592</v>
      </c>
      <c r="GB24">
        <v>3489</v>
      </c>
      <c r="GC24">
        <v>3505</v>
      </c>
      <c r="GD24">
        <v>3478</v>
      </c>
      <c r="GE24">
        <v>3452</v>
      </c>
      <c r="GF24">
        <v>3446</v>
      </c>
      <c r="GG24">
        <v>3316</v>
      </c>
      <c r="GH24">
        <v>3295</v>
      </c>
      <c r="GI24">
        <v>3213</v>
      </c>
      <c r="GJ24">
        <v>3361</v>
      </c>
      <c r="GK24">
        <v>3338</v>
      </c>
      <c r="GL24">
        <v>3381</v>
      </c>
      <c r="GM24">
        <v>3293</v>
      </c>
      <c r="GN24">
        <v>3217</v>
      </c>
      <c r="GO24">
        <v>3222</v>
      </c>
      <c r="GP24">
        <v>3112</v>
      </c>
      <c r="GQ24">
        <v>3268</v>
      </c>
      <c r="GR24">
        <v>3140</v>
      </c>
      <c r="GS24">
        <v>3069</v>
      </c>
      <c r="GT24">
        <v>3068</v>
      </c>
    </row>
    <row r="25" spans="1:202" x14ac:dyDescent="0.25">
      <c r="A25" s="2" t="s">
        <v>32</v>
      </c>
      <c r="B25">
        <v>4074</v>
      </c>
      <c r="C25">
        <v>3128</v>
      </c>
      <c r="D25">
        <v>2776</v>
      </c>
      <c r="E25">
        <v>2469</v>
      </c>
      <c r="F25">
        <v>2330</v>
      </c>
      <c r="G25">
        <v>2383</v>
      </c>
      <c r="H25">
        <v>2535</v>
      </c>
      <c r="I25">
        <v>2626</v>
      </c>
      <c r="J25">
        <v>3006</v>
      </c>
      <c r="K25">
        <v>3307</v>
      </c>
      <c r="L25">
        <v>3472</v>
      </c>
      <c r="M25">
        <v>3986</v>
      </c>
      <c r="N25">
        <v>4550</v>
      </c>
      <c r="O25">
        <v>4824</v>
      </c>
      <c r="P25">
        <v>5548</v>
      </c>
      <c r="Q25">
        <v>6214</v>
      </c>
      <c r="R25">
        <v>6627</v>
      </c>
      <c r="S25">
        <v>7277</v>
      </c>
      <c r="T25">
        <v>8231</v>
      </c>
      <c r="U25">
        <v>8919</v>
      </c>
      <c r="V25">
        <v>9645</v>
      </c>
      <c r="W25">
        <v>10359</v>
      </c>
      <c r="X25">
        <v>11288</v>
      </c>
      <c r="Y25">
        <v>11978</v>
      </c>
      <c r="Z25">
        <v>12884</v>
      </c>
      <c r="AA25">
        <v>14145</v>
      </c>
      <c r="AB25">
        <v>14796</v>
      </c>
      <c r="AC25">
        <v>15685</v>
      </c>
      <c r="AD25">
        <v>16204</v>
      </c>
      <c r="AE25">
        <v>17157</v>
      </c>
      <c r="AF25">
        <v>18113</v>
      </c>
      <c r="AG25">
        <v>18561</v>
      </c>
      <c r="AH25">
        <v>19217</v>
      </c>
      <c r="AI25">
        <v>19609</v>
      </c>
      <c r="AJ25">
        <v>20611</v>
      </c>
      <c r="AK25">
        <v>20487</v>
      </c>
      <c r="AL25">
        <v>21085</v>
      </c>
      <c r="AM25">
        <v>20688</v>
      </c>
      <c r="AN25">
        <v>21055</v>
      </c>
      <c r="AO25">
        <v>20841</v>
      </c>
      <c r="AP25">
        <v>20972</v>
      </c>
      <c r="AQ25">
        <v>20664</v>
      </c>
      <c r="AR25">
        <v>20281</v>
      </c>
      <c r="AS25">
        <v>19818</v>
      </c>
      <c r="AT25">
        <v>20083</v>
      </c>
      <c r="AU25">
        <v>19015</v>
      </c>
      <c r="AV25">
        <v>18689</v>
      </c>
      <c r="AW25">
        <v>18505</v>
      </c>
      <c r="AX25">
        <v>17870</v>
      </c>
      <c r="AY25">
        <v>17215</v>
      </c>
      <c r="AZ25">
        <v>17013</v>
      </c>
      <c r="BA25">
        <v>16242</v>
      </c>
      <c r="BB25">
        <v>15584</v>
      </c>
      <c r="BC25">
        <v>15213</v>
      </c>
      <c r="BD25">
        <v>14309</v>
      </c>
      <c r="BE25">
        <v>13875</v>
      </c>
      <c r="BF25">
        <v>13441</v>
      </c>
      <c r="BG25">
        <v>12749</v>
      </c>
      <c r="BH25">
        <v>12127</v>
      </c>
      <c r="BI25">
        <v>11539</v>
      </c>
      <c r="BJ25">
        <v>11635</v>
      </c>
      <c r="BK25">
        <v>10619</v>
      </c>
      <c r="BL25">
        <v>9964</v>
      </c>
      <c r="BM25">
        <v>9880</v>
      </c>
      <c r="BN25">
        <v>9383</v>
      </c>
      <c r="BO25">
        <v>8761</v>
      </c>
      <c r="BP25">
        <v>8757</v>
      </c>
      <c r="BQ25">
        <v>8650</v>
      </c>
      <c r="BR25">
        <v>8013</v>
      </c>
      <c r="BS25">
        <v>7851</v>
      </c>
      <c r="BT25">
        <v>7400</v>
      </c>
      <c r="BU25">
        <v>7143</v>
      </c>
      <c r="BV25">
        <v>7188</v>
      </c>
      <c r="BW25">
        <v>6929</v>
      </c>
      <c r="BX25">
        <v>6636</v>
      </c>
      <c r="BY25">
        <v>6351</v>
      </c>
      <c r="BZ25">
        <v>6218</v>
      </c>
      <c r="CA25">
        <v>6192</v>
      </c>
      <c r="CB25">
        <v>6110</v>
      </c>
      <c r="CC25">
        <v>5934</v>
      </c>
      <c r="CD25">
        <v>5641</v>
      </c>
      <c r="CE25">
        <v>5796</v>
      </c>
      <c r="CF25">
        <v>5846</v>
      </c>
      <c r="CG25">
        <v>5792</v>
      </c>
      <c r="CH25">
        <v>5666</v>
      </c>
      <c r="CI25">
        <v>5757</v>
      </c>
      <c r="CJ25">
        <v>5752</v>
      </c>
      <c r="CK25">
        <v>5616</v>
      </c>
      <c r="CL25">
        <v>5718</v>
      </c>
      <c r="CM25">
        <v>5576</v>
      </c>
      <c r="CN25">
        <v>5829</v>
      </c>
      <c r="CO25">
        <v>5744</v>
      </c>
      <c r="CP25">
        <v>5845</v>
      </c>
      <c r="CQ25">
        <v>5655</v>
      </c>
      <c r="CR25">
        <v>6087</v>
      </c>
      <c r="CS25">
        <v>5932</v>
      </c>
      <c r="CT25">
        <v>6296</v>
      </c>
      <c r="CU25">
        <v>6673</v>
      </c>
      <c r="CV25">
        <v>7233</v>
      </c>
      <c r="CW25">
        <v>7489</v>
      </c>
      <c r="CX25">
        <v>7762</v>
      </c>
      <c r="CY25">
        <v>8433</v>
      </c>
      <c r="CZ25">
        <v>8751</v>
      </c>
      <c r="DA25">
        <v>9129</v>
      </c>
      <c r="DB25">
        <v>10493</v>
      </c>
      <c r="DC25">
        <v>10753</v>
      </c>
      <c r="DD25">
        <v>11704</v>
      </c>
      <c r="DE25">
        <v>12604</v>
      </c>
      <c r="DF25">
        <v>13455</v>
      </c>
      <c r="DG25">
        <v>14471</v>
      </c>
      <c r="DH25">
        <v>15707</v>
      </c>
      <c r="DI25">
        <v>17315</v>
      </c>
      <c r="DJ25">
        <v>17884</v>
      </c>
      <c r="DK25">
        <v>19477</v>
      </c>
      <c r="DL25">
        <v>20747</v>
      </c>
      <c r="DM25">
        <v>21884</v>
      </c>
      <c r="DN25">
        <v>23159</v>
      </c>
      <c r="DO25">
        <v>24585</v>
      </c>
      <c r="DP25">
        <v>25875</v>
      </c>
      <c r="DQ25">
        <v>27299</v>
      </c>
      <c r="DR25">
        <v>27266</v>
      </c>
      <c r="DS25">
        <v>28901</v>
      </c>
      <c r="DT25">
        <v>29919</v>
      </c>
      <c r="DU25">
        <v>31239</v>
      </c>
      <c r="DV25">
        <v>30855</v>
      </c>
      <c r="DW25">
        <v>31553</v>
      </c>
      <c r="DX25">
        <v>31799</v>
      </c>
      <c r="DY25">
        <v>31973</v>
      </c>
      <c r="DZ25">
        <v>31558</v>
      </c>
      <c r="EA25">
        <v>31747</v>
      </c>
      <c r="EB25">
        <v>31021</v>
      </c>
      <c r="EC25">
        <v>30831</v>
      </c>
      <c r="ED25">
        <v>30415</v>
      </c>
      <c r="EE25">
        <v>29506</v>
      </c>
      <c r="EF25">
        <v>28803</v>
      </c>
      <c r="EG25">
        <v>27839</v>
      </c>
      <c r="EH25">
        <v>27039</v>
      </c>
      <c r="EI25">
        <v>25817</v>
      </c>
      <c r="EJ25">
        <v>24572</v>
      </c>
      <c r="EK25">
        <v>23499</v>
      </c>
      <c r="EL25">
        <v>22582</v>
      </c>
      <c r="EM25">
        <v>21502</v>
      </c>
      <c r="EN25">
        <v>19544</v>
      </c>
      <c r="EO25">
        <v>19202</v>
      </c>
      <c r="EP25">
        <v>18288</v>
      </c>
      <c r="EQ25">
        <v>16915</v>
      </c>
      <c r="ER25">
        <v>16102</v>
      </c>
      <c r="ES25">
        <v>15354</v>
      </c>
      <c r="ET25">
        <v>14285</v>
      </c>
      <c r="EU25">
        <v>13500</v>
      </c>
      <c r="EV25">
        <v>12646</v>
      </c>
      <c r="EW25">
        <v>12346</v>
      </c>
      <c r="EX25">
        <v>11567</v>
      </c>
      <c r="EY25">
        <v>10988</v>
      </c>
      <c r="EZ25">
        <v>9983</v>
      </c>
      <c r="FA25">
        <v>9472</v>
      </c>
      <c r="FB25">
        <v>9014</v>
      </c>
      <c r="FC25">
        <v>8052</v>
      </c>
      <c r="FD25">
        <v>7828</v>
      </c>
      <c r="FE25">
        <v>7181</v>
      </c>
      <c r="FF25">
        <v>7030</v>
      </c>
      <c r="FG25">
        <v>6896</v>
      </c>
      <c r="FH25">
        <v>6527</v>
      </c>
      <c r="FI25">
        <v>6123</v>
      </c>
      <c r="FJ25">
        <v>6032</v>
      </c>
      <c r="FK25">
        <v>5425</v>
      </c>
      <c r="FL25">
        <v>5250</v>
      </c>
      <c r="FM25">
        <v>5164</v>
      </c>
      <c r="FN25">
        <v>5126</v>
      </c>
      <c r="FO25">
        <v>4586</v>
      </c>
      <c r="FP25">
        <v>4668</v>
      </c>
      <c r="FQ25">
        <v>4500</v>
      </c>
      <c r="FR25">
        <v>4275</v>
      </c>
      <c r="FS25">
        <v>4175</v>
      </c>
      <c r="FT25">
        <v>4096</v>
      </c>
      <c r="FU25">
        <v>3932</v>
      </c>
      <c r="FV25">
        <v>4038</v>
      </c>
      <c r="FW25">
        <v>3799</v>
      </c>
      <c r="FX25">
        <v>3739</v>
      </c>
      <c r="FY25">
        <v>3648</v>
      </c>
      <c r="FZ25">
        <v>3570</v>
      </c>
      <c r="GA25">
        <v>3436</v>
      </c>
      <c r="GB25">
        <v>3514</v>
      </c>
      <c r="GC25">
        <v>3639</v>
      </c>
      <c r="GD25">
        <v>3469</v>
      </c>
      <c r="GE25">
        <v>3492</v>
      </c>
      <c r="GF25">
        <v>3478</v>
      </c>
      <c r="GG25">
        <v>3270</v>
      </c>
      <c r="GH25">
        <v>3400</v>
      </c>
      <c r="GI25">
        <v>3384</v>
      </c>
      <c r="GJ25">
        <v>3397</v>
      </c>
      <c r="GK25">
        <v>3522</v>
      </c>
      <c r="GL25">
        <v>3448</v>
      </c>
      <c r="GM25">
        <v>3357</v>
      </c>
      <c r="GN25">
        <v>3050</v>
      </c>
      <c r="GO25">
        <v>3303</v>
      </c>
      <c r="GP25">
        <v>3141</v>
      </c>
      <c r="GQ25">
        <v>3240</v>
      </c>
      <c r="GR25">
        <v>3160</v>
      </c>
      <c r="GS25">
        <v>3172</v>
      </c>
      <c r="GT25">
        <v>3174</v>
      </c>
    </row>
    <row r="26" spans="1:202" x14ac:dyDescent="0.25">
      <c r="A26" s="2" t="s">
        <v>33</v>
      </c>
      <c r="B26">
        <v>4298</v>
      </c>
      <c r="C26">
        <v>3360</v>
      </c>
      <c r="D26">
        <v>2810</v>
      </c>
      <c r="E26">
        <v>2466</v>
      </c>
      <c r="F26">
        <v>2373</v>
      </c>
      <c r="G26">
        <v>2334</v>
      </c>
      <c r="H26">
        <v>2607</v>
      </c>
      <c r="I26">
        <v>2526</v>
      </c>
      <c r="J26">
        <v>2903</v>
      </c>
      <c r="K26">
        <v>3103</v>
      </c>
      <c r="L26">
        <v>3500</v>
      </c>
      <c r="M26">
        <v>3733</v>
      </c>
      <c r="N26">
        <v>4177</v>
      </c>
      <c r="O26">
        <v>4684</v>
      </c>
      <c r="P26">
        <v>5266</v>
      </c>
      <c r="Q26">
        <v>5587</v>
      </c>
      <c r="R26">
        <v>6407</v>
      </c>
      <c r="S26">
        <v>6921</v>
      </c>
      <c r="T26">
        <v>7844</v>
      </c>
      <c r="U26">
        <v>8079</v>
      </c>
      <c r="V26">
        <v>9250</v>
      </c>
      <c r="W26">
        <v>9799</v>
      </c>
      <c r="X26">
        <v>11003</v>
      </c>
      <c r="Y26">
        <v>11613</v>
      </c>
      <c r="Z26">
        <v>12483</v>
      </c>
      <c r="AA26">
        <v>13443</v>
      </c>
      <c r="AB26">
        <v>14069</v>
      </c>
      <c r="AC26">
        <v>14917</v>
      </c>
      <c r="AD26">
        <v>15524</v>
      </c>
      <c r="AE26">
        <v>16244</v>
      </c>
      <c r="AF26">
        <v>17016</v>
      </c>
      <c r="AG26">
        <v>17802</v>
      </c>
      <c r="AH26">
        <v>17854</v>
      </c>
      <c r="AI26">
        <v>18018</v>
      </c>
      <c r="AJ26">
        <v>18865</v>
      </c>
      <c r="AK26">
        <v>19418</v>
      </c>
      <c r="AL26">
        <v>19470</v>
      </c>
      <c r="AM26">
        <v>19821</v>
      </c>
      <c r="AN26">
        <v>19240</v>
      </c>
      <c r="AO26">
        <v>19520</v>
      </c>
      <c r="AP26">
        <v>19337</v>
      </c>
      <c r="AQ26">
        <v>19452</v>
      </c>
      <c r="AR26">
        <v>19068</v>
      </c>
      <c r="AS26">
        <v>18893</v>
      </c>
      <c r="AT26">
        <v>18899</v>
      </c>
      <c r="AU26">
        <v>18151</v>
      </c>
      <c r="AV26">
        <v>17507</v>
      </c>
      <c r="AW26">
        <v>17215</v>
      </c>
      <c r="AX26">
        <v>16688</v>
      </c>
      <c r="AY26">
        <v>16339</v>
      </c>
      <c r="AZ26">
        <v>15807</v>
      </c>
      <c r="BA26">
        <v>15293</v>
      </c>
      <c r="BB26">
        <v>14426</v>
      </c>
      <c r="BC26">
        <v>14137</v>
      </c>
      <c r="BD26">
        <v>13573</v>
      </c>
      <c r="BE26">
        <v>13001</v>
      </c>
      <c r="BF26">
        <v>12422</v>
      </c>
      <c r="BG26">
        <v>11877</v>
      </c>
      <c r="BH26">
        <v>11360</v>
      </c>
      <c r="BI26">
        <v>11061</v>
      </c>
      <c r="BJ26">
        <v>10643</v>
      </c>
      <c r="BK26">
        <v>9988</v>
      </c>
      <c r="BL26">
        <v>9292</v>
      </c>
      <c r="BM26">
        <v>9053</v>
      </c>
      <c r="BN26">
        <v>8529</v>
      </c>
      <c r="BO26">
        <v>8529</v>
      </c>
      <c r="BP26">
        <v>8177</v>
      </c>
      <c r="BQ26">
        <v>7875</v>
      </c>
      <c r="BR26">
        <v>7480</v>
      </c>
      <c r="BS26">
        <v>7346</v>
      </c>
      <c r="BT26">
        <v>6732</v>
      </c>
      <c r="BU26">
        <v>6933</v>
      </c>
      <c r="BV26">
        <v>6539</v>
      </c>
      <c r="BW26">
        <v>6456</v>
      </c>
      <c r="BX26">
        <v>6102</v>
      </c>
      <c r="BY26">
        <v>6038</v>
      </c>
      <c r="BZ26">
        <v>5839</v>
      </c>
      <c r="CA26">
        <v>6052</v>
      </c>
      <c r="CB26">
        <v>5620</v>
      </c>
      <c r="CC26">
        <v>5684</v>
      </c>
      <c r="CD26">
        <v>5522</v>
      </c>
      <c r="CE26">
        <v>5280</v>
      </c>
      <c r="CF26">
        <v>5376</v>
      </c>
      <c r="CG26">
        <v>5346</v>
      </c>
      <c r="CH26">
        <v>5370</v>
      </c>
      <c r="CI26">
        <v>5391</v>
      </c>
      <c r="CJ26">
        <v>5293</v>
      </c>
      <c r="CK26">
        <v>5137</v>
      </c>
      <c r="CL26">
        <v>5138</v>
      </c>
      <c r="CM26">
        <v>5258</v>
      </c>
      <c r="CN26">
        <v>5380</v>
      </c>
      <c r="CO26">
        <v>5435</v>
      </c>
      <c r="CP26">
        <v>5405</v>
      </c>
      <c r="CQ26">
        <v>5281</v>
      </c>
      <c r="CR26">
        <v>5718</v>
      </c>
      <c r="CS26">
        <v>6006</v>
      </c>
      <c r="CT26">
        <v>6198</v>
      </c>
      <c r="CU26">
        <v>6226</v>
      </c>
      <c r="CV26">
        <v>6526</v>
      </c>
      <c r="CW26">
        <v>6895</v>
      </c>
      <c r="CX26">
        <v>7354</v>
      </c>
      <c r="CY26">
        <v>7634</v>
      </c>
      <c r="CZ26">
        <v>8250</v>
      </c>
      <c r="DA26">
        <v>8401</v>
      </c>
      <c r="DB26">
        <v>9362</v>
      </c>
      <c r="DC26">
        <v>10073</v>
      </c>
      <c r="DD26">
        <v>10875</v>
      </c>
      <c r="DE26">
        <v>11757</v>
      </c>
      <c r="DF26">
        <v>12739</v>
      </c>
      <c r="DG26">
        <v>13890</v>
      </c>
      <c r="DH26">
        <v>14584</v>
      </c>
      <c r="DI26">
        <v>15993</v>
      </c>
      <c r="DJ26">
        <v>17103</v>
      </c>
      <c r="DK26">
        <v>18665</v>
      </c>
      <c r="DL26">
        <v>19217</v>
      </c>
      <c r="DM26">
        <v>20792</v>
      </c>
      <c r="DN26">
        <v>21834</v>
      </c>
      <c r="DO26">
        <v>22745</v>
      </c>
      <c r="DP26">
        <v>23954</v>
      </c>
      <c r="DQ26">
        <v>25076</v>
      </c>
      <c r="DR26">
        <v>26223</v>
      </c>
      <c r="DS26">
        <v>26841</v>
      </c>
      <c r="DT26">
        <v>28177</v>
      </c>
      <c r="DU26">
        <v>28859</v>
      </c>
      <c r="DV26">
        <v>29388</v>
      </c>
      <c r="DW26">
        <v>29463</v>
      </c>
      <c r="DX26">
        <v>29646</v>
      </c>
      <c r="DY26">
        <v>29902</v>
      </c>
      <c r="DZ26">
        <v>29496</v>
      </c>
      <c r="EA26">
        <v>30012</v>
      </c>
      <c r="EB26">
        <v>29585</v>
      </c>
      <c r="EC26">
        <v>28929</v>
      </c>
      <c r="ED26">
        <v>28071</v>
      </c>
      <c r="EE26">
        <v>27702</v>
      </c>
      <c r="EF26">
        <v>27191</v>
      </c>
      <c r="EG26">
        <v>25605</v>
      </c>
      <c r="EH26">
        <v>25015</v>
      </c>
      <c r="EI26">
        <v>24461</v>
      </c>
      <c r="EJ26">
        <v>23145</v>
      </c>
      <c r="EK26">
        <v>22366</v>
      </c>
      <c r="EL26">
        <v>21170</v>
      </c>
      <c r="EM26">
        <v>20329</v>
      </c>
      <c r="EN26">
        <v>18603</v>
      </c>
      <c r="EO26">
        <v>18266</v>
      </c>
      <c r="EP26">
        <v>17426</v>
      </c>
      <c r="EQ26">
        <v>16182</v>
      </c>
      <c r="ER26">
        <v>14941</v>
      </c>
      <c r="ES26">
        <v>14119</v>
      </c>
      <c r="ET26">
        <v>13736</v>
      </c>
      <c r="EU26">
        <v>12398</v>
      </c>
      <c r="EV26">
        <v>11849</v>
      </c>
      <c r="EW26">
        <v>11658</v>
      </c>
      <c r="EX26">
        <v>10521</v>
      </c>
      <c r="EY26">
        <v>10189</v>
      </c>
      <c r="EZ26">
        <v>9219</v>
      </c>
      <c r="FA26">
        <v>8473</v>
      </c>
      <c r="FB26">
        <v>8193</v>
      </c>
      <c r="FC26">
        <v>7697</v>
      </c>
      <c r="FD26">
        <v>7521</v>
      </c>
      <c r="FE26">
        <v>6939</v>
      </c>
      <c r="FF26">
        <v>6687</v>
      </c>
      <c r="FG26">
        <v>6211</v>
      </c>
      <c r="FH26">
        <v>6024</v>
      </c>
      <c r="FI26">
        <v>5650</v>
      </c>
      <c r="FJ26">
        <v>5285</v>
      </c>
      <c r="FK26">
        <v>4953</v>
      </c>
      <c r="FL26">
        <v>5047</v>
      </c>
      <c r="FM26">
        <v>4914</v>
      </c>
      <c r="FN26">
        <v>4521</v>
      </c>
      <c r="FO26">
        <v>4515</v>
      </c>
      <c r="FP26">
        <v>4180</v>
      </c>
      <c r="FQ26">
        <v>3974</v>
      </c>
      <c r="FR26">
        <v>4003</v>
      </c>
      <c r="FS26">
        <v>3875</v>
      </c>
      <c r="FT26">
        <v>3865</v>
      </c>
      <c r="FU26">
        <v>3795</v>
      </c>
      <c r="FV26">
        <v>3622</v>
      </c>
      <c r="FW26">
        <v>3601</v>
      </c>
      <c r="FX26">
        <v>3644</v>
      </c>
      <c r="FY26">
        <v>3357</v>
      </c>
      <c r="FZ26">
        <v>3513</v>
      </c>
      <c r="GA26">
        <v>3292</v>
      </c>
      <c r="GB26">
        <v>3092</v>
      </c>
      <c r="GC26">
        <v>3224</v>
      </c>
      <c r="GD26">
        <v>3189</v>
      </c>
      <c r="GE26">
        <v>3196</v>
      </c>
      <c r="GF26">
        <v>3155</v>
      </c>
      <c r="GG26">
        <v>3343</v>
      </c>
      <c r="GH26">
        <v>3100</v>
      </c>
      <c r="GI26">
        <v>3233</v>
      </c>
      <c r="GJ26">
        <v>3183</v>
      </c>
      <c r="GK26">
        <v>3102</v>
      </c>
      <c r="GL26">
        <v>3266</v>
      </c>
      <c r="GM26">
        <v>3162</v>
      </c>
      <c r="GN26">
        <v>3062</v>
      </c>
      <c r="GO26">
        <v>3228</v>
      </c>
      <c r="GP26">
        <v>3023</v>
      </c>
      <c r="GQ26">
        <v>3027</v>
      </c>
      <c r="GR26">
        <v>2950</v>
      </c>
      <c r="GS26">
        <v>3012</v>
      </c>
      <c r="GT26">
        <v>3028</v>
      </c>
    </row>
    <row r="29" spans="1:202" x14ac:dyDescent="0.25">
      <c r="O29" s="1"/>
      <c r="P29" s="1" t="s">
        <v>6</v>
      </c>
      <c r="Q29" s="1" t="s">
        <v>7</v>
      </c>
      <c r="R29" s="1" t="s">
        <v>8</v>
      </c>
      <c r="S29" s="1"/>
      <c r="T29" s="1"/>
      <c r="U29" s="1" t="s">
        <v>34</v>
      </c>
      <c r="V29" s="1" t="s">
        <v>9</v>
      </c>
      <c r="W29" s="1" t="s">
        <v>2</v>
      </c>
    </row>
    <row r="30" spans="1:202" x14ac:dyDescent="0.25">
      <c r="O30" t="str">
        <f>A3</f>
        <v>A4</v>
      </c>
      <c r="P30">
        <f>AM3</f>
        <v>47612</v>
      </c>
      <c r="Q30">
        <f>DY3</f>
        <v>17115</v>
      </c>
      <c r="R30">
        <f>P30/Q30</f>
        <v>2.7818872334209757</v>
      </c>
      <c r="U30" s="3">
        <v>50</v>
      </c>
      <c r="V30">
        <f>AVERAGE(R30:R32)</f>
        <v>2.8198657102030449</v>
      </c>
      <c r="W30">
        <f>_xlfn.STDEV.S(R30:R32)</f>
        <v>3.6089375469067729E-2</v>
      </c>
    </row>
    <row r="31" spans="1:202" x14ac:dyDescent="0.25">
      <c r="O31" t="str">
        <f t="shared" ref="O31:O53" si="0">A4</f>
        <v>A5</v>
      </c>
      <c r="P31">
        <f t="shared" ref="P31:P53" si="1">AM4</f>
        <v>46949</v>
      </c>
      <c r="Q31">
        <f t="shared" ref="Q31:Q53" si="2">DY4</f>
        <v>16625</v>
      </c>
      <c r="R31">
        <f>P31/Q31</f>
        <v>2.8239999999999998</v>
      </c>
      <c r="U31" s="3">
        <v>20.246210000000001</v>
      </c>
      <c r="V31">
        <f>AVERAGE(R33:R35)</f>
        <v>2.072604633411244</v>
      </c>
      <c r="W31">
        <f>_xlfn.STDEV.S(R33:R35)</f>
        <v>1.7384473406317047E-2</v>
      </c>
    </row>
    <row r="32" spans="1:202" x14ac:dyDescent="0.25">
      <c r="O32" t="str">
        <f t="shared" si="0"/>
        <v>A6</v>
      </c>
      <c r="P32">
        <f t="shared" si="1"/>
        <v>46076</v>
      </c>
      <c r="Q32">
        <f t="shared" si="2"/>
        <v>16146</v>
      </c>
      <c r="R32">
        <f t="shared" ref="R32:R53" si="3">P32/Q32</f>
        <v>2.8537098971881583</v>
      </c>
      <c r="U32" s="3">
        <v>12.418939999999999</v>
      </c>
      <c r="V32">
        <f>AVERAGE(R36:R38)</f>
        <v>1.7106497738378597</v>
      </c>
      <c r="W32">
        <f>_xlfn.STDEV.S(R36:R38)</f>
        <v>2.9309030955243433E-2</v>
      </c>
    </row>
    <row r="33" spans="15:23" x14ac:dyDescent="0.25">
      <c r="O33" t="str">
        <f t="shared" si="0"/>
        <v>B4</v>
      </c>
      <c r="P33">
        <f t="shared" si="1"/>
        <v>41861</v>
      </c>
      <c r="Q33">
        <f t="shared" si="2"/>
        <v>20214</v>
      </c>
      <c r="R33">
        <f t="shared" si="3"/>
        <v>2.0708914613634115</v>
      </c>
      <c r="U33" s="3">
        <v>10.948600000000001</v>
      </c>
      <c r="V33">
        <f>AVERAGE(R39:R41)</f>
        <v>1.4034194029266771</v>
      </c>
      <c r="W33">
        <f>_xlfn.STDEV.S(R39:R41)</f>
        <v>1.6615998346178697E-2</v>
      </c>
    </row>
    <row r="34" spans="15:23" x14ac:dyDescent="0.25">
      <c r="O34" t="str">
        <f t="shared" si="0"/>
        <v>B5</v>
      </c>
      <c r="P34">
        <f t="shared" si="1"/>
        <v>40251</v>
      </c>
      <c r="Q34">
        <f t="shared" si="2"/>
        <v>19576</v>
      </c>
      <c r="R34">
        <f t="shared" si="3"/>
        <v>2.0561401716387415</v>
      </c>
      <c r="U34" s="3">
        <v>6.7110200000000004</v>
      </c>
      <c r="V34">
        <f>AVERAGE(R42:R44)</f>
        <v>1.2899007071698134</v>
      </c>
      <c r="W34">
        <f>_xlfn.STDEV.S(R42:R44)</f>
        <v>1.8302251570366551E-2</v>
      </c>
    </row>
    <row r="35" spans="15:23" x14ac:dyDescent="0.25">
      <c r="O35" t="str">
        <f t="shared" si="0"/>
        <v>B6</v>
      </c>
      <c r="P35">
        <f t="shared" si="1"/>
        <v>40465</v>
      </c>
      <c r="Q35">
        <f t="shared" si="2"/>
        <v>19354</v>
      </c>
      <c r="R35">
        <f t="shared" si="3"/>
        <v>2.0907822672315799</v>
      </c>
      <c r="U35" s="3">
        <v>3.4967299999999999</v>
      </c>
      <c r="V35">
        <f>AVERAGE(R45:R47)</f>
        <v>1.0353294195037559</v>
      </c>
      <c r="W35">
        <f>_xlfn.STDEV.S(R45:R47)</f>
        <v>5.6778668029698947E-3</v>
      </c>
    </row>
    <row r="36" spans="15:23" x14ac:dyDescent="0.25">
      <c r="O36" t="str">
        <f t="shared" si="0"/>
        <v>C4</v>
      </c>
      <c r="P36">
        <f t="shared" si="1"/>
        <v>37364</v>
      </c>
      <c r="Q36">
        <f t="shared" si="2"/>
        <v>21910</v>
      </c>
      <c r="R36">
        <f t="shared" si="3"/>
        <v>1.7053400273847559</v>
      </c>
      <c r="U36" s="3">
        <v>2.71617</v>
      </c>
      <c r="V36">
        <f>AVERAGE(R48:R50)</f>
        <v>0.86768870406092757</v>
      </c>
      <c r="W36">
        <f>_xlfn.STDEV.S(R48:R50)</f>
        <v>1.8851847235676102E-2</v>
      </c>
    </row>
    <row r="37" spans="15:23" x14ac:dyDescent="0.25">
      <c r="O37" t="str">
        <f t="shared" si="0"/>
        <v>C5</v>
      </c>
      <c r="P37">
        <f t="shared" si="1"/>
        <v>35924</v>
      </c>
      <c r="Q37">
        <f t="shared" si="2"/>
        <v>21328</v>
      </c>
      <c r="R37">
        <f t="shared" si="3"/>
        <v>1.6843585896474118</v>
      </c>
      <c r="U37" s="3">
        <v>0.97499999999999998</v>
      </c>
      <c r="V37">
        <f>AVERAGE(R51:R53)</f>
        <v>0.65776237729880427</v>
      </c>
      <c r="W37">
        <f>_xlfn.STDEV.S(R51:R53)</f>
        <v>9.2842115804766378E-3</v>
      </c>
    </row>
    <row r="38" spans="15:23" x14ac:dyDescent="0.25">
      <c r="O38" t="str">
        <f t="shared" si="0"/>
        <v>C6</v>
      </c>
      <c r="P38">
        <f t="shared" si="1"/>
        <v>38333</v>
      </c>
      <c r="Q38">
        <f t="shared" si="2"/>
        <v>22002</v>
      </c>
      <c r="R38">
        <f t="shared" si="3"/>
        <v>1.7422507044814108</v>
      </c>
    </row>
    <row r="39" spans="15:23" x14ac:dyDescent="0.25">
      <c r="O39" t="str">
        <f t="shared" si="0"/>
        <v>D4</v>
      </c>
      <c r="P39">
        <f t="shared" si="1"/>
        <v>31182</v>
      </c>
      <c r="Q39">
        <f t="shared" si="2"/>
        <v>22453</v>
      </c>
      <c r="R39">
        <f t="shared" si="3"/>
        <v>1.3887676479757716</v>
      </c>
    </row>
    <row r="40" spans="15:23" x14ac:dyDescent="0.25">
      <c r="O40" t="str">
        <f t="shared" si="0"/>
        <v>D5</v>
      </c>
      <c r="P40">
        <f t="shared" si="1"/>
        <v>32059</v>
      </c>
      <c r="Q40">
        <f t="shared" si="2"/>
        <v>22899</v>
      </c>
      <c r="R40">
        <f t="shared" si="3"/>
        <v>1.4000174680117035</v>
      </c>
    </row>
    <row r="41" spans="15:23" x14ac:dyDescent="0.25">
      <c r="O41" t="str">
        <f t="shared" si="0"/>
        <v>D6</v>
      </c>
      <c r="P41">
        <f t="shared" si="1"/>
        <v>32384</v>
      </c>
      <c r="Q41">
        <f t="shared" si="2"/>
        <v>22782</v>
      </c>
      <c r="R41">
        <f t="shared" si="3"/>
        <v>1.4214730927925556</v>
      </c>
    </row>
    <row r="42" spans="15:23" x14ac:dyDescent="0.25">
      <c r="O42" t="str">
        <f t="shared" si="0"/>
        <v>E4</v>
      </c>
      <c r="P42">
        <f t="shared" si="1"/>
        <v>30861</v>
      </c>
      <c r="Q42">
        <f t="shared" si="2"/>
        <v>23841</v>
      </c>
      <c r="R42">
        <f t="shared" si="3"/>
        <v>1.2944507361268403</v>
      </c>
    </row>
    <row r="43" spans="15:23" x14ac:dyDescent="0.25">
      <c r="O43" t="str">
        <f t="shared" si="0"/>
        <v>E5</v>
      </c>
      <c r="P43">
        <f t="shared" si="1"/>
        <v>31161</v>
      </c>
      <c r="Q43">
        <f t="shared" si="2"/>
        <v>24541</v>
      </c>
      <c r="R43">
        <f t="shared" si="3"/>
        <v>1.2697526588158592</v>
      </c>
    </row>
    <row r="44" spans="15:23" x14ac:dyDescent="0.25">
      <c r="O44" t="str">
        <f t="shared" si="0"/>
        <v>E6</v>
      </c>
      <c r="P44">
        <f t="shared" si="1"/>
        <v>31268</v>
      </c>
      <c r="Q44">
        <f t="shared" si="2"/>
        <v>23951</v>
      </c>
      <c r="R44">
        <f t="shared" si="3"/>
        <v>1.3054987265667404</v>
      </c>
    </row>
    <row r="45" spans="15:23" x14ac:dyDescent="0.25">
      <c r="O45" t="str">
        <f t="shared" si="0"/>
        <v>F4</v>
      </c>
      <c r="P45">
        <f t="shared" si="1"/>
        <v>26412</v>
      </c>
      <c r="Q45">
        <f t="shared" si="2"/>
        <v>25589</v>
      </c>
      <c r="R45">
        <f t="shared" si="3"/>
        <v>1.0321622572198992</v>
      </c>
    </row>
    <row r="46" spans="15:23" x14ac:dyDescent="0.25">
      <c r="O46" t="str">
        <f t="shared" si="0"/>
        <v>F5</v>
      </c>
      <c r="P46">
        <f t="shared" si="1"/>
        <v>27313</v>
      </c>
      <c r="Q46">
        <f t="shared" si="2"/>
        <v>26215</v>
      </c>
      <c r="R46">
        <f t="shared" si="3"/>
        <v>1.0418844173183293</v>
      </c>
    </row>
    <row r="47" spans="15:23" x14ac:dyDescent="0.25">
      <c r="O47" t="str">
        <f t="shared" si="0"/>
        <v>F6</v>
      </c>
      <c r="P47">
        <f t="shared" si="1"/>
        <v>27558</v>
      </c>
      <c r="Q47">
        <f t="shared" si="2"/>
        <v>26705</v>
      </c>
      <c r="R47">
        <f t="shared" si="3"/>
        <v>1.0319415839730388</v>
      </c>
    </row>
    <row r="48" spans="15:23" x14ac:dyDescent="0.25">
      <c r="O48" t="str">
        <f t="shared" si="0"/>
        <v>G4</v>
      </c>
      <c r="P48">
        <f t="shared" si="1"/>
        <v>23619</v>
      </c>
      <c r="Q48">
        <f t="shared" si="2"/>
        <v>27892</v>
      </c>
      <c r="R48">
        <f t="shared" si="3"/>
        <v>0.84680195038003725</v>
      </c>
    </row>
    <row r="49" spans="15:18" x14ac:dyDescent="0.25">
      <c r="O49" t="str">
        <f t="shared" si="0"/>
        <v>G5</v>
      </c>
      <c r="P49">
        <f t="shared" si="1"/>
        <v>23754</v>
      </c>
      <c r="Q49">
        <f t="shared" si="2"/>
        <v>26888</v>
      </c>
      <c r="R49">
        <f t="shared" si="3"/>
        <v>0.88344242784885452</v>
      </c>
    </row>
    <row r="50" spans="15:18" x14ac:dyDescent="0.25">
      <c r="O50" t="str">
        <f t="shared" si="0"/>
        <v>G6</v>
      </c>
      <c r="P50">
        <f t="shared" si="1"/>
        <v>24192</v>
      </c>
      <c r="Q50">
        <f t="shared" si="2"/>
        <v>27717</v>
      </c>
      <c r="R50">
        <f t="shared" si="3"/>
        <v>0.87282173395389107</v>
      </c>
    </row>
    <row r="51" spans="15:18" x14ac:dyDescent="0.25">
      <c r="O51" t="str">
        <f t="shared" si="0"/>
        <v>H4</v>
      </c>
      <c r="P51">
        <f t="shared" si="1"/>
        <v>20763</v>
      </c>
      <c r="Q51">
        <f t="shared" si="2"/>
        <v>31299</v>
      </c>
      <c r="R51">
        <f t="shared" si="3"/>
        <v>0.66337582670372852</v>
      </c>
    </row>
    <row r="52" spans="15:18" x14ac:dyDescent="0.25">
      <c r="O52" t="str">
        <f t="shared" si="0"/>
        <v>H5</v>
      </c>
      <c r="P52">
        <f t="shared" si="1"/>
        <v>20688</v>
      </c>
      <c r="Q52">
        <f t="shared" si="2"/>
        <v>31973</v>
      </c>
      <c r="R52">
        <f t="shared" si="3"/>
        <v>0.64704594501610735</v>
      </c>
    </row>
    <row r="53" spans="15:18" x14ac:dyDescent="0.25">
      <c r="O53" t="str">
        <f t="shared" si="0"/>
        <v>H6</v>
      </c>
      <c r="P53">
        <f t="shared" si="1"/>
        <v>19821</v>
      </c>
      <c r="Q53">
        <f t="shared" si="2"/>
        <v>29902</v>
      </c>
      <c r="R53">
        <f t="shared" si="3"/>
        <v>0.66286536017657682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/>
  </sheetViews>
  <sheetFormatPr baseColWidth="10" defaultRowHeight="15" x14ac:dyDescent="0.25"/>
  <sheetData>
    <row r="1" spans="1:9" x14ac:dyDescent="0.25">
      <c r="A1" s="4" t="s">
        <v>87</v>
      </c>
    </row>
    <row r="2" spans="1:9" x14ac:dyDescent="0.25">
      <c r="A2" s="2" t="s">
        <v>5</v>
      </c>
      <c r="B2" s="2">
        <v>577</v>
      </c>
      <c r="C2" s="2">
        <v>667</v>
      </c>
      <c r="D2" s="1" t="s">
        <v>1</v>
      </c>
      <c r="G2" s="1" t="s">
        <v>34</v>
      </c>
      <c r="H2" s="1" t="s">
        <v>9</v>
      </c>
      <c r="I2" s="1" t="s">
        <v>2</v>
      </c>
    </row>
    <row r="3" spans="1:9" x14ac:dyDescent="0.25">
      <c r="A3" s="2" t="s">
        <v>35</v>
      </c>
      <c r="B3">
        <v>36365</v>
      </c>
      <c r="C3">
        <v>15691</v>
      </c>
      <c r="D3">
        <v>2.3175705818622139</v>
      </c>
      <c r="G3">
        <v>55</v>
      </c>
      <c r="H3">
        <f>AVERAGE(D29:D31)</f>
        <v>2.9803078760493502</v>
      </c>
      <c r="I3">
        <f>_xlfn.STDEV.S(D29:D31)</f>
        <v>8.0662097126290716E-2</v>
      </c>
    </row>
    <row r="4" spans="1:9" x14ac:dyDescent="0.25">
      <c r="A4" s="2" t="s">
        <v>36</v>
      </c>
      <c r="B4">
        <v>36527</v>
      </c>
      <c r="C4">
        <v>15750</v>
      </c>
      <c r="D4">
        <v>2.319174603174603</v>
      </c>
      <c r="G4" s="3">
        <v>25.361219999999999</v>
      </c>
      <c r="H4">
        <f>AVERAGE(D3:D5)</f>
        <v>2.3097354514587933</v>
      </c>
      <c r="I4">
        <f>_xlfn.STDEV.S(D3:D5)</f>
        <v>1.4981449801127963E-2</v>
      </c>
    </row>
    <row r="5" spans="1:9" x14ac:dyDescent="0.25">
      <c r="A5" s="2" t="s">
        <v>37</v>
      </c>
      <c r="B5">
        <v>36308</v>
      </c>
      <c r="C5">
        <v>15838</v>
      </c>
      <c r="D5">
        <v>2.2924611693395631</v>
      </c>
      <c r="G5" s="3">
        <v>20.246210000000001</v>
      </c>
      <c r="H5">
        <f>AVERAGE(D6:D8)</f>
        <v>2.0437699177315416</v>
      </c>
      <c r="I5">
        <f>_xlfn.STDEV.S(D6:D8)</f>
        <v>3.8934746834627672E-2</v>
      </c>
    </row>
    <row r="6" spans="1:9" x14ac:dyDescent="0.25">
      <c r="A6" s="2" t="s">
        <v>38</v>
      </c>
      <c r="B6">
        <v>34829</v>
      </c>
      <c r="C6">
        <v>17343</v>
      </c>
      <c r="D6">
        <v>2.0082454016029523</v>
      </c>
      <c r="G6" s="3">
        <v>16.790659999999999</v>
      </c>
      <c r="H6">
        <f>AVERAGE(D9:D11)</f>
        <v>1.8584631120173531</v>
      </c>
      <c r="I6">
        <f>_xlfn.STDEV.S(D9:D11)</f>
        <v>2.5571833231797209E-2</v>
      </c>
    </row>
    <row r="7" spans="1:9" x14ac:dyDescent="0.25">
      <c r="A7" s="2" t="s">
        <v>39</v>
      </c>
      <c r="B7">
        <v>35239</v>
      </c>
      <c r="C7">
        <v>16898</v>
      </c>
      <c r="D7">
        <v>2.0853947212687891</v>
      </c>
      <c r="G7" s="3">
        <v>12.418939999999999</v>
      </c>
      <c r="H7">
        <f>AVERAGE(D12:D14)</f>
        <v>1.6172162885977215</v>
      </c>
      <c r="I7">
        <f>_xlfn.STDEV.S(D12:D14)</f>
        <v>1.5558657237553045E-2</v>
      </c>
    </row>
    <row r="8" spans="1:9" x14ac:dyDescent="0.25">
      <c r="A8" s="2" t="s">
        <v>40</v>
      </c>
      <c r="B8">
        <v>34836</v>
      </c>
      <c r="C8">
        <v>17096</v>
      </c>
      <c r="D8">
        <v>2.0376696303228825</v>
      </c>
      <c r="G8" s="3">
        <v>10.948600000000001</v>
      </c>
      <c r="H8">
        <f>AVERAGE(D15:D17)</f>
        <v>1.4562143063982962</v>
      </c>
      <c r="I8">
        <f>_xlfn.STDEV.S(D15:D17)</f>
        <v>0.10740754635537143</v>
      </c>
    </row>
    <row r="9" spans="1:9" x14ac:dyDescent="0.25">
      <c r="A9" s="2" t="s">
        <v>41</v>
      </c>
      <c r="B9">
        <v>33062</v>
      </c>
      <c r="C9">
        <v>18076</v>
      </c>
      <c r="D9">
        <v>1.8290551006859925</v>
      </c>
      <c r="G9" s="3">
        <v>6.7110200000000004</v>
      </c>
      <c r="H9">
        <f>AVERAGE(D18:D20)</f>
        <v>1.2838569483267093</v>
      </c>
      <c r="I9">
        <f>_xlfn.STDEV.S(D18:D20)</f>
        <v>2.2508051605616357E-2</v>
      </c>
    </row>
    <row r="10" spans="1:9" x14ac:dyDescent="0.25">
      <c r="A10" s="2" t="s">
        <v>42</v>
      </c>
      <c r="B10">
        <v>33042</v>
      </c>
      <c r="C10">
        <v>17618</v>
      </c>
      <c r="D10">
        <v>1.875468271086389</v>
      </c>
      <c r="G10" s="3">
        <v>3.4967299999999999</v>
      </c>
      <c r="H10">
        <f>AVERAGE(D21:D23)</f>
        <v>1.0510910320386797</v>
      </c>
      <c r="I10">
        <f>_xlfn.STDEV.S(D21:D23)</f>
        <v>5.3426940323789203E-2</v>
      </c>
    </row>
    <row r="11" spans="1:9" x14ac:dyDescent="0.25">
      <c r="A11" s="2" t="s">
        <v>43</v>
      </c>
      <c r="B11">
        <v>33206</v>
      </c>
      <c r="C11">
        <v>17749</v>
      </c>
      <c r="D11">
        <v>1.8708659642796777</v>
      </c>
      <c r="G11" s="3">
        <v>0</v>
      </c>
      <c r="H11">
        <f>AVERAGE(D24:D26)</f>
        <v>0.68513554593167092</v>
      </c>
      <c r="I11">
        <f>_xlfn.STDEV.S(D24:D26)</f>
        <v>7.952986185396918E-2</v>
      </c>
    </row>
    <row r="12" spans="1:9" x14ac:dyDescent="0.25">
      <c r="A12" s="2" t="s">
        <v>44</v>
      </c>
      <c r="B12">
        <v>30958</v>
      </c>
      <c r="C12">
        <v>19343</v>
      </c>
      <c r="D12">
        <v>1.6004756242568372</v>
      </c>
    </row>
    <row r="13" spans="1:9" x14ac:dyDescent="0.25">
      <c r="A13" s="2" t="s">
        <v>45</v>
      </c>
      <c r="B13">
        <v>31044</v>
      </c>
      <c r="C13">
        <v>19031</v>
      </c>
      <c r="D13">
        <v>1.6312332510115075</v>
      </c>
    </row>
    <row r="14" spans="1:9" x14ac:dyDescent="0.25">
      <c r="A14" s="2" t="s">
        <v>46</v>
      </c>
      <c r="B14">
        <v>30774</v>
      </c>
      <c r="C14">
        <v>18997</v>
      </c>
      <c r="D14">
        <v>1.6199399905248197</v>
      </c>
    </row>
    <row r="15" spans="1:9" x14ac:dyDescent="0.25">
      <c r="A15" s="2" t="s">
        <v>47</v>
      </c>
      <c r="B15">
        <v>27846</v>
      </c>
      <c r="C15">
        <v>20662</v>
      </c>
      <c r="D15">
        <v>1.3476914141903011</v>
      </c>
    </row>
    <row r="16" spans="1:9" x14ac:dyDescent="0.25">
      <c r="A16" s="2" t="s">
        <v>48</v>
      </c>
      <c r="B16">
        <v>29244</v>
      </c>
      <c r="C16">
        <v>20051</v>
      </c>
      <c r="D16">
        <v>1.4584808737718817</v>
      </c>
    </row>
    <row r="17" spans="1:4" x14ac:dyDescent="0.25">
      <c r="A17" s="2" t="s">
        <v>49</v>
      </c>
      <c r="B17">
        <v>29926</v>
      </c>
      <c r="C17">
        <v>19153</v>
      </c>
      <c r="D17">
        <v>1.562470631232705</v>
      </c>
    </row>
    <row r="18" spans="1:4" x14ac:dyDescent="0.25">
      <c r="A18" s="2" t="s">
        <v>50</v>
      </c>
      <c r="B18">
        <v>26502</v>
      </c>
      <c r="C18">
        <v>21069</v>
      </c>
      <c r="D18">
        <v>1.2578670084009682</v>
      </c>
    </row>
    <row r="19" spans="1:4" x14ac:dyDescent="0.25">
      <c r="A19" s="2" t="s">
        <v>51</v>
      </c>
      <c r="B19">
        <v>26487</v>
      </c>
      <c r="C19">
        <v>20423</v>
      </c>
      <c r="D19">
        <v>1.2969201390589042</v>
      </c>
    </row>
    <row r="20" spans="1:4" x14ac:dyDescent="0.25">
      <c r="A20" s="2" t="s">
        <v>52</v>
      </c>
      <c r="B20">
        <v>26409</v>
      </c>
      <c r="C20">
        <v>20365</v>
      </c>
      <c r="D20">
        <v>1.2967836975202554</v>
      </c>
    </row>
    <row r="21" spans="1:4" x14ac:dyDescent="0.25">
      <c r="A21" s="2" t="s">
        <v>53</v>
      </c>
      <c r="B21">
        <v>24264</v>
      </c>
      <c r="C21">
        <v>22634</v>
      </c>
      <c r="D21">
        <v>1.0720155518246886</v>
      </c>
    </row>
    <row r="22" spans="1:4" x14ac:dyDescent="0.25">
      <c r="A22" s="2" t="s">
        <v>54</v>
      </c>
      <c r="B22">
        <v>22931</v>
      </c>
      <c r="C22">
        <v>23154</v>
      </c>
      <c r="D22">
        <v>0.99036883475857307</v>
      </c>
    </row>
    <row r="23" spans="1:4" x14ac:dyDescent="0.25">
      <c r="A23" s="2" t="s">
        <v>55</v>
      </c>
      <c r="B23">
        <v>24329</v>
      </c>
      <c r="C23">
        <v>22302</v>
      </c>
      <c r="D23">
        <v>1.0908887095327773</v>
      </c>
    </row>
    <row r="24" spans="1:4" x14ac:dyDescent="0.25">
      <c r="A24" s="2" t="s">
        <v>56</v>
      </c>
      <c r="B24">
        <v>17869</v>
      </c>
      <c r="C24">
        <v>26488</v>
      </c>
      <c r="D24">
        <v>0.67460736937481125</v>
      </c>
    </row>
    <row r="25" spans="1:4" x14ac:dyDescent="0.25">
      <c r="A25" s="2" t="s">
        <v>57</v>
      </c>
      <c r="B25">
        <v>16441</v>
      </c>
      <c r="C25">
        <v>26891</v>
      </c>
      <c r="D25">
        <v>0.61139414674054515</v>
      </c>
    </row>
    <row r="26" spans="1:4" x14ac:dyDescent="0.25">
      <c r="A26" s="2" t="s">
        <v>58</v>
      </c>
      <c r="B26">
        <v>19349</v>
      </c>
      <c r="C26">
        <v>25148</v>
      </c>
      <c r="D26">
        <v>0.76940512167965647</v>
      </c>
    </row>
    <row r="28" spans="1:4" x14ac:dyDescent="0.25">
      <c r="A28" s="4" t="s">
        <v>59</v>
      </c>
    </row>
    <row r="29" spans="1:4" x14ac:dyDescent="0.25">
      <c r="A29" s="2" t="s">
        <v>41</v>
      </c>
      <c r="B29">
        <v>33027</v>
      </c>
      <c r="C29">
        <v>11393</v>
      </c>
      <c r="D29">
        <f>B29/C29</f>
        <v>2.8988852804353549</v>
      </c>
    </row>
    <row r="30" spans="1:4" x14ac:dyDescent="0.25">
      <c r="A30" s="2" t="s">
        <v>42</v>
      </c>
      <c r="B30">
        <v>33024</v>
      </c>
      <c r="C30">
        <v>11075</v>
      </c>
      <c r="D30">
        <f t="shared" ref="D30:D31" si="0">B30/C30</f>
        <v>2.9818510158013543</v>
      </c>
    </row>
    <row r="31" spans="1:4" x14ac:dyDescent="0.25">
      <c r="A31" s="2" t="s">
        <v>43</v>
      </c>
      <c r="B31">
        <v>32998</v>
      </c>
      <c r="C31">
        <v>10783</v>
      </c>
      <c r="D31">
        <f t="shared" si="0"/>
        <v>3.060187331911342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/>
  </sheetViews>
  <sheetFormatPr baseColWidth="10" defaultRowHeight="15" x14ac:dyDescent="0.25"/>
  <sheetData>
    <row r="1" spans="1:10" x14ac:dyDescent="0.25">
      <c r="A1" s="4" t="s">
        <v>80</v>
      </c>
    </row>
    <row r="2" spans="1:10" ht="15.75" thickBot="1" x14ac:dyDescent="0.3"/>
    <row r="3" spans="1:10" ht="15.75" thickBot="1" x14ac:dyDescent="0.3">
      <c r="A3" s="4" t="s">
        <v>86</v>
      </c>
      <c r="B3" s="5"/>
      <c r="E3" s="20" t="s">
        <v>83</v>
      </c>
      <c r="F3" s="21" t="s">
        <v>84</v>
      </c>
      <c r="G3" s="21" t="s">
        <v>85</v>
      </c>
      <c r="H3" s="22"/>
      <c r="I3" s="21" t="s">
        <v>64</v>
      </c>
      <c r="J3" s="23" t="s">
        <v>65</v>
      </c>
    </row>
    <row r="4" spans="1:10" ht="15.75" thickBot="1" x14ac:dyDescent="0.3">
      <c r="A4" s="5" t="s">
        <v>66</v>
      </c>
      <c r="B4" s="12">
        <v>1.5379</v>
      </c>
      <c r="E4" s="16">
        <v>14465</v>
      </c>
      <c r="F4" s="17">
        <v>6220</v>
      </c>
      <c r="G4" s="17">
        <v>17800</v>
      </c>
      <c r="H4" s="18"/>
      <c r="I4" s="19">
        <f>$E$4/$F$4</f>
        <v>2.32556270096463</v>
      </c>
      <c r="J4" s="15">
        <f>F4/E4</f>
        <v>0.43000345661942618</v>
      </c>
    </row>
    <row r="5" spans="1:10" x14ac:dyDescent="0.25">
      <c r="A5" s="5" t="s">
        <v>67</v>
      </c>
      <c r="B5" s="13">
        <v>0.63070000000000004</v>
      </c>
      <c r="D5" s="5" t="s">
        <v>68</v>
      </c>
    </row>
    <row r="6" spans="1:10" x14ac:dyDescent="0.25">
      <c r="A6" s="5" t="s">
        <v>69</v>
      </c>
      <c r="B6" s="13">
        <v>0.3826</v>
      </c>
      <c r="D6" s="5"/>
    </row>
    <row r="7" spans="1:10" ht="15.75" thickBot="1" x14ac:dyDescent="0.3">
      <c r="A7" s="5" t="s">
        <v>70</v>
      </c>
      <c r="B7" s="14">
        <v>0.1704</v>
      </c>
      <c r="D7" s="5"/>
    </row>
    <row r="8" spans="1:10" x14ac:dyDescent="0.25">
      <c r="A8" s="5" t="s">
        <v>71</v>
      </c>
      <c r="B8" s="6">
        <f>B4/B5</f>
        <v>2.4384017758046612</v>
      </c>
      <c r="D8" t="s">
        <v>81</v>
      </c>
    </row>
    <row r="9" spans="1:10" x14ac:dyDescent="0.25">
      <c r="A9" s="5" t="s">
        <v>72</v>
      </c>
      <c r="B9" s="6">
        <f>B4/B6</f>
        <v>4.0196027182435969</v>
      </c>
      <c r="I9" s="5"/>
    </row>
    <row r="10" spans="1:10" x14ac:dyDescent="0.25">
      <c r="A10" s="5" t="s">
        <v>73</v>
      </c>
      <c r="B10" s="6">
        <f>B4/B7</f>
        <v>9.025234741784038</v>
      </c>
      <c r="I10" s="5"/>
    </row>
    <row r="11" spans="1:10" x14ac:dyDescent="0.25">
      <c r="C11" s="5"/>
    </row>
    <row r="12" spans="1:10" x14ac:dyDescent="0.25">
      <c r="A12" s="7" t="s">
        <v>74</v>
      </c>
      <c r="B12" s="8">
        <f>$B$5/($F$4*1)</f>
        <v>1.0139871382636657E-4</v>
      </c>
      <c r="C12" t="s">
        <v>77</v>
      </c>
    </row>
    <row r="13" spans="1:10" x14ac:dyDescent="0.25">
      <c r="A13" s="9"/>
      <c r="B13" s="7"/>
    </row>
    <row r="14" spans="1:10" x14ac:dyDescent="0.25">
      <c r="A14" s="7" t="s">
        <v>75</v>
      </c>
      <c r="B14" s="10">
        <f>((B8*$F$4*B12)-($E$4*B12))/$G$4</f>
        <v>3.9981800281801919E-6</v>
      </c>
    </row>
    <row r="15" spans="1:10" x14ac:dyDescent="0.25">
      <c r="A15" s="9"/>
      <c r="B15" s="7"/>
    </row>
    <row r="16" spans="1:10" x14ac:dyDescent="0.25">
      <c r="A16" s="7" t="s">
        <v>76</v>
      </c>
      <c r="B16" s="7">
        <f>(B14/B12)*100</f>
        <v>3.9430283455336599</v>
      </c>
    </row>
    <row r="17" spans="1:6" x14ac:dyDescent="0.25">
      <c r="A17" s="9"/>
      <c r="B17" s="7"/>
    </row>
    <row r="18" spans="1:6" x14ac:dyDescent="0.25">
      <c r="A18" s="7" t="s">
        <v>3</v>
      </c>
      <c r="B18" s="11">
        <f>B12/B14</f>
        <v>25.36121763194318</v>
      </c>
    </row>
    <row r="21" spans="1:6" x14ac:dyDescent="0.25">
      <c r="A21" s="5" t="s">
        <v>82</v>
      </c>
    </row>
    <row r="25" spans="1:6" x14ac:dyDescent="0.25">
      <c r="A25" s="5" t="s">
        <v>79</v>
      </c>
      <c r="B25" s="5" t="s">
        <v>60</v>
      </c>
      <c r="C25" s="5" t="s">
        <v>61</v>
      </c>
      <c r="D25" s="5" t="s">
        <v>62</v>
      </c>
      <c r="E25" s="5" t="s">
        <v>63</v>
      </c>
      <c r="F25" s="5" t="s">
        <v>78</v>
      </c>
    </row>
    <row r="26" spans="1:6" x14ac:dyDescent="0.25">
      <c r="A26" s="3">
        <f t="shared" ref="A26:A35" si="0">B26/C26</f>
        <v>25.36121763194318</v>
      </c>
      <c r="B26" s="3">
        <f>$B$12*10^6</f>
        <v>101.39871382636657</v>
      </c>
      <c r="C26" s="3">
        <f>$B$14*10^6</f>
        <v>3.998180028180192</v>
      </c>
      <c r="D26">
        <v>100</v>
      </c>
      <c r="E26">
        <v>0</v>
      </c>
    </row>
    <row r="27" spans="1:6" x14ac:dyDescent="0.25">
      <c r="A27" s="3">
        <f t="shared" si="0"/>
        <v>22.529580009366125</v>
      </c>
      <c r="B27" s="3">
        <f t="shared" ref="B27:B35" si="1">($B$26*D27)/100</f>
        <v>100.89172025723474</v>
      </c>
      <c r="C27" s="3">
        <f t="shared" ref="C27:C35" si="2">((B27*$B$16)/100)+E27</f>
        <v>4.4781891280392916</v>
      </c>
      <c r="D27">
        <v>99.5</v>
      </c>
      <c r="E27">
        <v>0.5</v>
      </c>
      <c r="F27">
        <f>D27/E27</f>
        <v>199</v>
      </c>
    </row>
    <row r="28" spans="1:6" x14ac:dyDescent="0.25">
      <c r="A28" s="3">
        <f t="shared" si="0"/>
        <v>20.246210835877076</v>
      </c>
      <c r="B28" s="3">
        <f t="shared" si="1"/>
        <v>100.38472668810292</v>
      </c>
      <c r="C28" s="3">
        <f t="shared" si="2"/>
        <v>4.9581982278983912</v>
      </c>
      <c r="D28">
        <v>99</v>
      </c>
      <c r="E28">
        <v>1</v>
      </c>
      <c r="F28">
        <f t="shared" ref="F28:F35" si="3">D28/E28</f>
        <v>99</v>
      </c>
    </row>
    <row r="29" spans="1:6" x14ac:dyDescent="0.25">
      <c r="A29" s="3">
        <f t="shared" si="0"/>
        <v>16.79065657114846</v>
      </c>
      <c r="B29" s="3">
        <f t="shared" si="1"/>
        <v>99.370739549839243</v>
      </c>
      <c r="C29" s="3">
        <f t="shared" si="2"/>
        <v>5.9182164276165885</v>
      </c>
      <c r="D29">
        <v>98</v>
      </c>
      <c r="E29">
        <v>2</v>
      </c>
      <c r="F29">
        <f t="shared" si="3"/>
        <v>49</v>
      </c>
    </row>
    <row r="30" spans="1:6" x14ac:dyDescent="0.25">
      <c r="A30" s="3">
        <f t="shared" si="0"/>
        <v>12.418936645848245</v>
      </c>
      <c r="B30" s="3">
        <f t="shared" si="1"/>
        <v>97.342765273311912</v>
      </c>
      <c r="C30" s="3">
        <f t="shared" si="2"/>
        <v>7.838252827052985</v>
      </c>
      <c r="D30">
        <v>96</v>
      </c>
      <c r="E30">
        <v>4</v>
      </c>
      <c r="F30">
        <f t="shared" si="3"/>
        <v>24</v>
      </c>
    </row>
    <row r="31" spans="1:6" x14ac:dyDescent="0.25">
      <c r="A31" s="3">
        <f t="shared" si="0"/>
        <v>10.948603179186138</v>
      </c>
      <c r="B31" s="3">
        <f t="shared" si="1"/>
        <v>96.328778135048253</v>
      </c>
      <c r="C31" s="3">
        <f t="shared" si="2"/>
        <v>8.7982710267711823</v>
      </c>
      <c r="D31">
        <v>95</v>
      </c>
      <c r="E31">
        <v>5</v>
      </c>
      <c r="F31">
        <f t="shared" si="3"/>
        <v>19</v>
      </c>
    </row>
    <row r="32" spans="1:6" x14ac:dyDescent="0.25">
      <c r="A32" s="3">
        <f t="shared" si="0"/>
        <v>6.7110172735160258</v>
      </c>
      <c r="B32" s="3">
        <f t="shared" si="1"/>
        <v>91.258842443729918</v>
      </c>
      <c r="C32" s="3">
        <f t="shared" si="2"/>
        <v>13.598362025362174</v>
      </c>
      <c r="D32">
        <v>90</v>
      </c>
      <c r="E32">
        <v>10</v>
      </c>
      <c r="F32">
        <f t="shared" si="3"/>
        <v>9</v>
      </c>
    </row>
    <row r="33" spans="1:6" x14ac:dyDescent="0.25">
      <c r="A33" s="3">
        <f t="shared" si="0"/>
        <v>3.4967268196772396</v>
      </c>
      <c r="B33" s="3">
        <f t="shared" si="1"/>
        <v>81.118971061093262</v>
      </c>
      <c r="C33" s="3">
        <f t="shared" si="2"/>
        <v>23.198544022544155</v>
      </c>
      <c r="D33">
        <v>80</v>
      </c>
      <c r="E33">
        <v>20</v>
      </c>
      <c r="F33">
        <f t="shared" si="3"/>
        <v>4</v>
      </c>
    </row>
    <row r="34" spans="1:6" x14ac:dyDescent="0.25">
      <c r="A34" s="3">
        <f t="shared" si="0"/>
        <v>2.716169388699424</v>
      </c>
      <c r="B34" s="3">
        <f t="shared" si="1"/>
        <v>76.049035369774927</v>
      </c>
      <c r="C34" s="3">
        <f t="shared" si="2"/>
        <v>27.998635021135144</v>
      </c>
      <c r="D34">
        <v>75</v>
      </c>
      <c r="E34">
        <v>25</v>
      </c>
      <c r="F34">
        <f t="shared" si="3"/>
        <v>3</v>
      </c>
    </row>
    <row r="35" spans="1:6" x14ac:dyDescent="0.25">
      <c r="A35" s="3">
        <f t="shared" si="0"/>
        <v>0.97500469526380895</v>
      </c>
      <c r="B35" s="3">
        <f t="shared" si="1"/>
        <v>50.69935691318328</v>
      </c>
      <c r="C35" s="3">
        <f t="shared" si="2"/>
        <v>51.999090014090093</v>
      </c>
      <c r="D35">
        <v>50</v>
      </c>
      <c r="E35">
        <v>50</v>
      </c>
      <c r="F35">
        <f t="shared" si="3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App1_Figure_1g</vt:lpstr>
      <vt:lpstr>25 °C</vt:lpstr>
      <vt:lpstr>37 °C</vt:lpstr>
      <vt:lpstr>NADPH_stock_purity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2018-05-17T06:50:44Z</dcterms:created>
  <dcterms:modified xsi:type="dcterms:W3CDTF">2018-05-17T16:01:00Z</dcterms:modified>
</cp:coreProperties>
</file>