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gian-lucamclelland/Documents/Fon Lab/My Manuscripts/16.01.21 Mfn2/eLife submission III/source data/"/>
    </mc:Choice>
  </mc:AlternateContent>
  <bookViews>
    <workbookView xWindow="640" yWindow="1180" windowWidth="24960" windowHeight="14740" tabRatio="500"/>
  </bookViews>
  <sheets>
    <sheet name="6I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E9" i="1"/>
  <c r="H9" i="1"/>
  <c r="I9" i="1"/>
  <c r="L9" i="1"/>
  <c r="M9" i="1"/>
  <c r="D10" i="1"/>
  <c r="E10" i="1"/>
  <c r="H10" i="1"/>
  <c r="I10" i="1"/>
  <c r="L10" i="1"/>
  <c r="M10" i="1"/>
</calcChain>
</file>

<file path=xl/sharedStrings.xml><?xml version="1.0" encoding="utf-8"?>
<sst xmlns="http://schemas.openxmlformats.org/spreadsheetml/2006/main" count="36" uniqueCount="24">
  <si>
    <t>GST-4xpUb</t>
  </si>
  <si>
    <t>GST-4xUb</t>
  </si>
  <si>
    <t>GST</t>
  </si>
  <si>
    <t>UBXN1</t>
  </si>
  <si>
    <t>p47</t>
  </si>
  <si>
    <t>p97</t>
  </si>
  <si>
    <t>Numerical source data for Figure 6-figure supplement 1C</t>
  </si>
  <si>
    <t>background</t>
  </si>
  <si>
    <t>with NMS-873</t>
  </si>
  <si>
    <t>no NMS-873</t>
  </si>
  <si>
    <t>relative</t>
  </si>
  <si>
    <t>no bg</t>
  </si>
  <si>
    <t>raw</t>
  </si>
  <si>
    <t>n=3</t>
  </si>
  <si>
    <t>n=2</t>
  </si>
  <si>
    <t>n=1</t>
  </si>
  <si>
    <t>Numerical source data for Figure 6K</t>
  </si>
  <si>
    <t>CCCP</t>
  </si>
  <si>
    <t>DMSO</t>
  </si>
  <si>
    <r>
      <t>YFP-parkin</t>
    </r>
    <r>
      <rPr>
        <vertAlign val="superscript"/>
        <sz val="12"/>
        <rFont val="Arial"/>
      </rPr>
      <t>C431S</t>
    </r>
    <r>
      <rPr>
        <sz val="12"/>
        <rFont val="Arial"/>
      </rPr>
      <t xml:space="preserve"> + pcDNA</t>
    </r>
  </si>
  <si>
    <r>
      <t>YFP-parkin</t>
    </r>
    <r>
      <rPr>
        <vertAlign val="superscript"/>
        <sz val="12"/>
        <rFont val="Arial"/>
      </rPr>
      <t>WT</t>
    </r>
    <r>
      <rPr>
        <sz val="12"/>
        <rFont val="Arial"/>
      </rPr>
      <t xml:space="preserve"> + Mfn2</t>
    </r>
    <r>
      <rPr>
        <vertAlign val="superscript"/>
        <sz val="12"/>
        <rFont val="Arial"/>
      </rPr>
      <t>HR1</t>
    </r>
  </si>
  <si>
    <r>
      <t>YFP-parkin</t>
    </r>
    <r>
      <rPr>
        <vertAlign val="superscript"/>
        <sz val="12"/>
        <rFont val="Arial"/>
      </rPr>
      <t>WT</t>
    </r>
    <r>
      <rPr>
        <sz val="12"/>
        <rFont val="Arial"/>
      </rPr>
      <t xml:space="preserve"> + Mfn2</t>
    </r>
    <r>
      <rPr>
        <vertAlign val="superscript"/>
        <sz val="12"/>
        <rFont val="Arial"/>
      </rPr>
      <t>WT</t>
    </r>
  </si>
  <si>
    <r>
      <t>YFP-parkin</t>
    </r>
    <r>
      <rPr>
        <vertAlign val="superscript"/>
        <sz val="12"/>
        <rFont val="Arial"/>
      </rPr>
      <t>WT</t>
    </r>
    <r>
      <rPr>
        <sz val="12"/>
        <rFont val="Arial"/>
      </rPr>
      <t xml:space="preserve"> + pcDNA</t>
    </r>
  </si>
  <si>
    <t>Numerical source data for Figure 6I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</si>
</sst>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name val="Arial"/>
    </font>
    <font>
      <vertAlign val="superscript"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C32" sqref="C32"/>
    </sheetView>
  </sheetViews>
  <sheetFormatPr baseColWidth="10" defaultRowHeight="16" x14ac:dyDescent="0.2"/>
  <sheetData>
    <row r="1" spans="1:13" x14ac:dyDescent="0.2">
      <c r="A1" t="s">
        <v>23</v>
      </c>
    </row>
    <row r="2" spans="1:13" ht="18" x14ac:dyDescent="0.2">
      <c r="A2" s="2"/>
      <c r="B2" s="4" t="s">
        <v>22</v>
      </c>
      <c r="C2" s="4"/>
      <c r="D2" s="4"/>
      <c r="E2" s="4" t="s">
        <v>21</v>
      </c>
      <c r="F2" s="4"/>
      <c r="G2" s="4"/>
      <c r="H2" s="4" t="s">
        <v>20</v>
      </c>
      <c r="I2" s="4"/>
      <c r="J2" s="4"/>
      <c r="K2" s="4" t="s">
        <v>19</v>
      </c>
      <c r="L2" s="4"/>
      <c r="M2" s="4"/>
    </row>
    <row r="3" spans="1:13" x14ac:dyDescent="0.2">
      <c r="A3" s="3" t="s">
        <v>18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3" t="s">
        <v>17</v>
      </c>
      <c r="B4" s="1">
        <v>40.74</v>
      </c>
      <c r="C4" s="1">
        <v>54.39</v>
      </c>
      <c r="D4" s="1">
        <v>54.76</v>
      </c>
      <c r="E4" s="1">
        <v>41.38</v>
      </c>
      <c r="F4" s="1">
        <v>33.78</v>
      </c>
      <c r="G4" s="1">
        <v>22.73</v>
      </c>
      <c r="H4" s="1">
        <v>38.380000000000003</v>
      </c>
      <c r="I4" s="1">
        <v>30.91</v>
      </c>
      <c r="J4" s="1">
        <v>37.29</v>
      </c>
      <c r="K4" s="1">
        <v>0</v>
      </c>
      <c r="L4" s="1">
        <v>0</v>
      </c>
      <c r="M4" s="1">
        <v>0</v>
      </c>
    </row>
    <row r="6" spans="1:13" x14ac:dyDescent="0.2">
      <c r="A6" t="s">
        <v>16</v>
      </c>
    </row>
    <row r="7" spans="1:13" x14ac:dyDescent="0.2">
      <c r="C7" t="s">
        <v>15</v>
      </c>
      <c r="G7" t="s">
        <v>14</v>
      </c>
      <c r="K7" t="s">
        <v>13</v>
      </c>
    </row>
    <row r="8" spans="1:13" x14ac:dyDescent="0.2">
      <c r="C8" t="s">
        <v>12</v>
      </c>
      <c r="D8" t="s">
        <v>11</v>
      </c>
      <c r="E8" t="s">
        <v>10</v>
      </c>
      <c r="G8" t="s">
        <v>12</v>
      </c>
      <c r="H8" t="s">
        <v>11</v>
      </c>
      <c r="I8" t="s">
        <v>10</v>
      </c>
      <c r="K8" t="s">
        <v>12</v>
      </c>
      <c r="L8" t="s">
        <v>11</v>
      </c>
      <c r="M8" t="s">
        <v>10</v>
      </c>
    </row>
    <row r="9" spans="1:13" x14ac:dyDescent="0.2">
      <c r="B9" t="s">
        <v>9</v>
      </c>
      <c r="C9">
        <v>16359.462</v>
      </c>
      <c r="D9">
        <f>C9-C11</f>
        <v>12231.601999999999</v>
      </c>
      <c r="E9">
        <f>D9/12231.602</f>
        <v>0.99999999999999989</v>
      </c>
      <c r="G9">
        <v>17402.080000000002</v>
      </c>
      <c r="H9">
        <f>G9-G11</f>
        <v>910.52300000000105</v>
      </c>
      <c r="I9">
        <f>H9/910.523</f>
        <v>1.0000000000000011</v>
      </c>
      <c r="K9">
        <v>89557.608999999997</v>
      </c>
      <c r="L9">
        <f>K9-K11</f>
        <v>20213.887999999992</v>
      </c>
      <c r="M9">
        <f>L9/20213.888</f>
        <v>0.99999999999999967</v>
      </c>
    </row>
    <row r="10" spans="1:13" x14ac:dyDescent="0.2">
      <c r="B10" t="s">
        <v>8</v>
      </c>
      <c r="C10">
        <v>89521.263999999996</v>
      </c>
      <c r="D10">
        <f>C10-C11</f>
        <v>85393.403999999995</v>
      </c>
      <c r="E10">
        <f>D10/12231.602</f>
        <v>6.9813752932772006</v>
      </c>
      <c r="G10">
        <v>35216.85</v>
      </c>
      <c r="H10">
        <f>G10-G11</f>
        <v>18725.292999999998</v>
      </c>
      <c r="I10">
        <f>H10/910.523</f>
        <v>20.565425585075825</v>
      </c>
      <c r="K10">
        <v>190309.92600000001</v>
      </c>
      <c r="L10">
        <f>K10-K11</f>
        <v>120966.205</v>
      </c>
      <c r="M10">
        <f>L10/20213.888</f>
        <v>5.9843116277284212</v>
      </c>
    </row>
    <row r="11" spans="1:13" x14ac:dyDescent="0.2">
      <c r="B11" t="s">
        <v>7</v>
      </c>
      <c r="C11">
        <v>4127.8599999999997</v>
      </c>
      <c r="G11">
        <v>16491.557000000001</v>
      </c>
      <c r="K11">
        <v>69343.721000000005</v>
      </c>
    </row>
    <row r="13" spans="1:13" x14ac:dyDescent="0.2">
      <c r="A13" t="s">
        <v>6</v>
      </c>
    </row>
    <row r="14" spans="1:13" x14ac:dyDescent="0.2">
      <c r="A14" t="s">
        <v>5</v>
      </c>
    </row>
    <row r="15" spans="1:13" x14ac:dyDescent="0.2">
      <c r="A15" s="2" t="s">
        <v>2</v>
      </c>
      <c r="B15" s="2" t="s">
        <v>1</v>
      </c>
      <c r="C15" s="2" t="s">
        <v>0</v>
      </c>
    </row>
    <row r="16" spans="1:13" x14ac:dyDescent="0.2">
      <c r="A16" s="1">
        <v>0</v>
      </c>
      <c r="B16" s="1">
        <v>77</v>
      </c>
      <c r="C16" s="1">
        <v>0</v>
      </c>
    </row>
    <row r="17" spans="1:3" x14ac:dyDescent="0.2">
      <c r="A17" s="1">
        <v>0</v>
      </c>
      <c r="B17" s="1">
        <v>236</v>
      </c>
      <c r="C17" s="1">
        <v>0</v>
      </c>
    </row>
    <row r="18" spans="1:3" x14ac:dyDescent="0.2">
      <c r="A18" s="1">
        <v>0</v>
      </c>
      <c r="B18" s="1">
        <v>222</v>
      </c>
      <c r="C18" s="1">
        <v>4</v>
      </c>
    </row>
    <row r="20" spans="1:3" x14ac:dyDescent="0.2">
      <c r="A20" t="s">
        <v>4</v>
      </c>
    </row>
    <row r="21" spans="1:3" x14ac:dyDescent="0.2">
      <c r="A21" s="2" t="s">
        <v>2</v>
      </c>
      <c r="B21" s="2" t="s">
        <v>1</v>
      </c>
      <c r="C21" s="2" t="s">
        <v>0</v>
      </c>
    </row>
    <row r="22" spans="1:3" x14ac:dyDescent="0.2">
      <c r="A22" s="1">
        <v>0</v>
      </c>
      <c r="B22" s="1">
        <v>42</v>
      </c>
      <c r="C22" s="1">
        <v>0</v>
      </c>
    </row>
    <row r="23" spans="1:3" x14ac:dyDescent="0.2">
      <c r="A23" s="1">
        <v>0</v>
      </c>
      <c r="B23" s="1">
        <v>3</v>
      </c>
      <c r="C23" s="1">
        <v>0</v>
      </c>
    </row>
    <row r="24" spans="1:3" x14ac:dyDescent="0.2">
      <c r="A24" s="1">
        <v>0</v>
      </c>
      <c r="B24" s="1">
        <v>49</v>
      </c>
      <c r="C24" s="1">
        <v>0</v>
      </c>
    </row>
    <row r="26" spans="1:3" x14ac:dyDescent="0.2">
      <c r="A26" t="s">
        <v>3</v>
      </c>
    </row>
    <row r="27" spans="1:3" x14ac:dyDescent="0.2">
      <c r="A27" s="2" t="s">
        <v>2</v>
      </c>
      <c r="B27" s="2" t="s">
        <v>1</v>
      </c>
      <c r="C27" s="2" t="s">
        <v>0</v>
      </c>
    </row>
    <row r="28" spans="1:3" x14ac:dyDescent="0.2">
      <c r="A28" s="1">
        <v>0</v>
      </c>
      <c r="B28" s="1">
        <v>14</v>
      </c>
      <c r="C28" s="1">
        <v>0</v>
      </c>
    </row>
    <row r="29" spans="1:3" x14ac:dyDescent="0.2">
      <c r="A29" s="1">
        <v>0</v>
      </c>
      <c r="B29" s="1">
        <v>3</v>
      </c>
      <c r="C29" s="1">
        <v>0</v>
      </c>
    </row>
    <row r="30" spans="1:3" x14ac:dyDescent="0.2">
      <c r="A30" s="1">
        <v>0</v>
      </c>
      <c r="B30" s="1">
        <v>7</v>
      </c>
      <c r="C30" s="1">
        <v>0</v>
      </c>
    </row>
  </sheetData>
  <mergeCells count="4">
    <mergeCell ref="B2:D2"/>
    <mergeCell ref="E2:G2"/>
    <mergeCell ref="H2:J2"/>
    <mergeCell ref="K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2018-04-02T14:08:34Z</dcterms:created>
  <dcterms:modified xsi:type="dcterms:W3CDTF">2018-04-02T14:08:43Z</dcterms:modified>
</cp:coreProperties>
</file>