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540" activeTab="4"/>
  </bookViews>
  <sheets>
    <sheet name="Fig. S1B" sheetId="3" r:id="rId1"/>
    <sheet name="Fig. S1C" sheetId="4" r:id="rId2"/>
    <sheet name="Fig. S1D" sheetId="5" r:id="rId3"/>
    <sheet name="Fig. S1E" sheetId="1" r:id="rId4"/>
    <sheet name="Fig. S1F" sheetId="2" r:id="rId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5" l="1"/>
  <c r="B34" i="5"/>
  <c r="C49" i="4"/>
  <c r="B49" i="4"/>
  <c r="C41" i="3"/>
  <c r="B41" i="3"/>
  <c r="C28" i="2"/>
  <c r="B28" i="2"/>
  <c r="C8" i="1"/>
  <c r="D8" i="1"/>
  <c r="E8" i="1"/>
  <c r="B8" i="1"/>
</calcChain>
</file>

<file path=xl/sharedStrings.xml><?xml version="1.0" encoding="utf-8"?>
<sst xmlns="http://schemas.openxmlformats.org/spreadsheetml/2006/main" count="31" uniqueCount="12">
  <si>
    <t>Wild type</t>
  </si>
  <si>
    <t>sel-12(ar131)</t>
  </si>
  <si>
    <t>sel-12(ty11)</t>
  </si>
  <si>
    <t>sel-12(ok2078)</t>
  </si>
  <si>
    <t>Average</t>
  </si>
  <si>
    <t>mitoDNA copy number/
nuclear DNA copy number normalized to Wild type</t>
  </si>
  <si>
    <t>n</t>
  </si>
  <si>
    <t xml:space="preserve">TOM20::GFP fluorescence intensity </t>
  </si>
  <si>
    <t>Mito::GCAMP/mcherry fluorescence intensity normailsed to WT</t>
  </si>
  <si>
    <t xml:space="preserve">Basal OCR </t>
  </si>
  <si>
    <t xml:space="preserve">Maximal OCR </t>
  </si>
  <si>
    <r>
      <t>Figure 1-figure supplement 1. Mitochondrial Ca</t>
    </r>
    <r>
      <rPr>
        <b/>
        <vertAlign val="superscript"/>
        <sz val="11"/>
        <color theme="1"/>
        <rFont val="Times New Roman"/>
      </rPr>
      <t>2+</t>
    </r>
    <r>
      <rPr>
        <b/>
        <sz val="11"/>
        <color theme="1"/>
        <rFont val="Times New Roman"/>
      </rPr>
      <t xml:space="preserve"> levels are higher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mutants.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</si>
</sst>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11"/>
      <color theme="1"/>
      <name val="Times New Roman"/>
    </font>
    <font>
      <b/>
      <vertAlign val="superscript"/>
      <sz val="11"/>
      <color theme="1"/>
      <name val="Times New Roman"/>
    </font>
    <font>
      <b/>
      <i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2" fontId="1" fillId="0" borderId="0" xfId="0" applyNumberFormat="1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/>
  </sheetViews>
  <sheetFormatPr baseColWidth="10" defaultColWidth="8.83203125" defaultRowHeight="14" x14ac:dyDescent="0"/>
  <cols>
    <col min="2" max="3" width="18.5" customWidth="1"/>
    <col min="4" max="4" width="18.1640625" customWidth="1"/>
  </cols>
  <sheetData>
    <row r="1" spans="1:4" ht="15">
      <c r="A1" s="10" t="s">
        <v>11</v>
      </c>
    </row>
    <row r="2" spans="1:4" ht="15" customHeight="1">
      <c r="A2" s="8" t="s">
        <v>8</v>
      </c>
      <c r="B2" s="8"/>
      <c r="C2" s="8"/>
      <c r="D2" s="8"/>
    </row>
    <row r="3" spans="1:4">
      <c r="A3" t="s">
        <v>6</v>
      </c>
      <c r="B3" s="2" t="s">
        <v>0</v>
      </c>
      <c r="C3" s="3" t="s">
        <v>2</v>
      </c>
    </row>
    <row r="4" spans="1:4">
      <c r="A4">
        <v>1</v>
      </c>
      <c r="B4" s="1">
        <v>0.95251200000000003</v>
      </c>
      <c r="C4" s="1">
        <v>2.0308280000000001</v>
      </c>
    </row>
    <row r="5" spans="1:4">
      <c r="A5">
        <v>2</v>
      </c>
      <c r="B5" s="1">
        <v>1.7737799999999999</v>
      </c>
      <c r="C5" s="1">
        <v>1.4700009999999999</v>
      </c>
    </row>
    <row r="6" spans="1:4">
      <c r="A6">
        <v>3</v>
      </c>
      <c r="B6" s="1">
        <v>0.485151</v>
      </c>
      <c r="C6" s="1">
        <v>1.7433179999999999</v>
      </c>
    </row>
    <row r="7" spans="1:4">
      <c r="A7">
        <v>4</v>
      </c>
      <c r="B7" s="1">
        <v>0.78153099999999998</v>
      </c>
      <c r="C7" s="1">
        <v>1.1527510000000001</v>
      </c>
    </row>
    <row r="8" spans="1:4">
      <c r="A8">
        <v>5</v>
      </c>
      <c r="B8" s="1">
        <v>0.92475600000000002</v>
      </c>
      <c r="C8" s="1">
        <v>0.98688699999999996</v>
      </c>
    </row>
    <row r="9" spans="1:4">
      <c r="A9">
        <v>6</v>
      </c>
      <c r="B9" s="1">
        <v>0.58748800000000001</v>
      </c>
      <c r="C9" s="1">
        <v>0.77919099999999997</v>
      </c>
    </row>
    <row r="10" spans="1:4">
      <c r="A10">
        <v>7</v>
      </c>
      <c r="B10" s="1">
        <v>0.93699299999999996</v>
      </c>
      <c r="C10" s="1">
        <v>7.4167810000000003</v>
      </c>
    </row>
    <row r="11" spans="1:4">
      <c r="A11">
        <v>8</v>
      </c>
      <c r="B11" s="1">
        <v>0.74752799999999997</v>
      </c>
      <c r="C11" s="1">
        <v>1.321399</v>
      </c>
    </row>
    <row r="12" spans="1:4">
      <c r="A12">
        <v>9</v>
      </c>
      <c r="B12" s="1">
        <v>1.898595</v>
      </c>
      <c r="C12" s="1">
        <v>0.77044500000000005</v>
      </c>
    </row>
    <row r="13" spans="1:4">
      <c r="A13">
        <v>10</v>
      </c>
      <c r="B13" s="1">
        <v>0.98657799999999995</v>
      </c>
      <c r="C13" s="1">
        <v>2.6181049999999999</v>
      </c>
    </row>
    <row r="14" spans="1:4">
      <c r="A14">
        <v>11</v>
      </c>
      <c r="B14" s="1">
        <v>0.67515599999999998</v>
      </c>
      <c r="C14" s="1">
        <v>1.5422720000000001</v>
      </c>
    </row>
    <row r="15" spans="1:4">
      <c r="A15">
        <v>12</v>
      </c>
      <c r="B15" s="1">
        <v>0.84462700000000002</v>
      </c>
      <c r="C15" s="1">
        <v>1.74892</v>
      </c>
    </row>
    <row r="16" spans="1:4">
      <c r="A16">
        <v>13</v>
      </c>
      <c r="B16" s="1">
        <v>0.58935400000000004</v>
      </c>
      <c r="C16" s="1">
        <v>0.76748799999999995</v>
      </c>
    </row>
    <row r="17" spans="1:3">
      <c r="A17">
        <v>14</v>
      </c>
      <c r="B17" s="1">
        <v>1.789048</v>
      </c>
      <c r="C17" s="1">
        <v>4.127033</v>
      </c>
    </row>
    <row r="18" spans="1:3">
      <c r="A18">
        <v>15</v>
      </c>
      <c r="B18" s="1">
        <v>1.0269029999999999</v>
      </c>
      <c r="C18" s="1">
        <v>1.564827</v>
      </c>
    </row>
    <row r="19" spans="1:3">
      <c r="A19">
        <v>16</v>
      </c>
      <c r="B19" s="1">
        <v>0.55734300000000003</v>
      </c>
      <c r="C19" s="1">
        <v>6.0689770000000003</v>
      </c>
    </row>
    <row r="20" spans="1:3">
      <c r="A20">
        <v>17</v>
      </c>
      <c r="B20" s="1">
        <v>2.0389949999999999</v>
      </c>
      <c r="C20" s="1">
        <v>5.7957720000000004</v>
      </c>
    </row>
    <row r="21" spans="1:3">
      <c r="A21">
        <v>18</v>
      </c>
      <c r="B21" s="1">
        <v>0.99126000000000003</v>
      </c>
      <c r="C21" s="1">
        <v>0.74916099999999997</v>
      </c>
    </row>
    <row r="22" spans="1:3">
      <c r="A22">
        <v>19</v>
      </c>
      <c r="B22" s="1">
        <v>0.91197399999999995</v>
      </c>
      <c r="C22" s="1">
        <v>0.67910999999999999</v>
      </c>
    </row>
    <row r="23" spans="1:3">
      <c r="A23">
        <v>20</v>
      </c>
      <c r="B23" s="1">
        <v>0.48159200000000002</v>
      </c>
      <c r="C23" s="1">
        <v>0.88633799999999996</v>
      </c>
    </row>
    <row r="24" spans="1:3">
      <c r="A24">
        <v>21</v>
      </c>
      <c r="B24" s="1">
        <v>1.2728950000000001</v>
      </c>
      <c r="C24" s="1">
        <v>0.65609399999999996</v>
      </c>
    </row>
    <row r="25" spans="1:3">
      <c r="A25">
        <v>22</v>
      </c>
      <c r="B25" s="1">
        <v>0.64570099999999997</v>
      </c>
      <c r="C25" s="1">
        <v>0.72786499999999998</v>
      </c>
    </row>
    <row r="26" spans="1:3">
      <c r="A26">
        <v>23</v>
      </c>
      <c r="B26" s="1">
        <v>1.1009040000000001</v>
      </c>
      <c r="C26" s="1">
        <v>1.561817</v>
      </c>
    </row>
    <row r="27" spans="1:3">
      <c r="A27">
        <v>24</v>
      </c>
      <c r="B27" s="1">
        <v>0.76545200000000002</v>
      </c>
      <c r="C27" s="1">
        <v>0.76554299999999997</v>
      </c>
    </row>
    <row r="28" spans="1:3">
      <c r="A28">
        <v>25</v>
      </c>
      <c r="B28" s="1">
        <v>2.3290380000000002</v>
      </c>
      <c r="C28" s="1">
        <v>2.5172370000000002</v>
      </c>
    </row>
    <row r="29" spans="1:3">
      <c r="A29">
        <v>26</v>
      </c>
      <c r="B29" s="1">
        <v>0.46313900000000002</v>
      </c>
      <c r="C29" s="1">
        <v>2.6710310000000002</v>
      </c>
    </row>
    <row r="30" spans="1:3">
      <c r="A30">
        <v>27</v>
      </c>
      <c r="B30" s="1">
        <v>0.55177500000000002</v>
      </c>
      <c r="C30" s="1">
        <v>2.178741</v>
      </c>
    </row>
    <row r="31" spans="1:3">
      <c r="A31">
        <v>28</v>
      </c>
      <c r="B31" s="1">
        <v>0.24032600000000001</v>
      </c>
      <c r="C31" s="1">
        <v>0.752135</v>
      </c>
    </row>
    <row r="32" spans="1:3">
      <c r="A32">
        <v>29</v>
      </c>
      <c r="B32" s="1">
        <v>1.013137</v>
      </c>
      <c r="C32" s="1">
        <v>4.3016690000000004</v>
      </c>
    </row>
    <row r="33" spans="1:3">
      <c r="A33">
        <v>30</v>
      </c>
      <c r="B33" s="1">
        <v>1.187052</v>
      </c>
      <c r="C33" s="1">
        <v>1.1293040000000001</v>
      </c>
    </row>
    <row r="34" spans="1:3">
      <c r="A34">
        <v>31</v>
      </c>
      <c r="B34" s="1">
        <v>1.02355</v>
      </c>
      <c r="C34" s="1">
        <v>1.9838709999999999</v>
      </c>
    </row>
    <row r="35" spans="1:3">
      <c r="A35">
        <v>32</v>
      </c>
      <c r="B35" s="1">
        <v>0.85195799999999999</v>
      </c>
      <c r="C35" s="1">
        <v>1.5793060000000001</v>
      </c>
    </row>
    <row r="36" spans="1:3">
      <c r="A36">
        <v>33</v>
      </c>
      <c r="B36" s="1">
        <v>1.5739129999999999</v>
      </c>
      <c r="C36" s="1">
        <v>1.348069</v>
      </c>
    </row>
    <row r="37" spans="1:3">
      <c r="A37">
        <v>34</v>
      </c>
      <c r="B37" s="1"/>
      <c r="C37" s="1">
        <v>1.6077539999999999</v>
      </c>
    </row>
    <row r="38" spans="1:3">
      <c r="A38">
        <v>35</v>
      </c>
      <c r="B38" s="1"/>
      <c r="C38" s="1">
        <v>2.2918159999999999</v>
      </c>
    </row>
    <row r="39" spans="1:3">
      <c r="A39">
        <v>36</v>
      </c>
      <c r="B39" s="1"/>
      <c r="C39" s="1">
        <v>3.4686439999999998</v>
      </c>
    </row>
    <row r="40" spans="1:3">
      <c r="A40">
        <v>37</v>
      </c>
      <c r="B40" s="1"/>
      <c r="C40" s="1">
        <v>2.8515199999999998</v>
      </c>
    </row>
    <row r="41" spans="1:3" s="4" customFormat="1">
      <c r="A41" s="4" t="s">
        <v>4</v>
      </c>
      <c r="B41" s="7">
        <f>AVERAGE(B4:B36)</f>
        <v>1.0000001212121212</v>
      </c>
      <c r="C41" s="7">
        <f>AVERAGE(C4:C40)</f>
        <v>2.070595135135135</v>
      </c>
    </row>
  </sheetData>
  <mergeCells count="1">
    <mergeCell ref="A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workbookViewId="0"/>
  </sheetViews>
  <sheetFormatPr baseColWidth="10" defaultColWidth="8.83203125" defaultRowHeight="14" x14ac:dyDescent="0"/>
  <sheetData>
    <row r="1" spans="1:3" ht="15">
      <c r="A1" s="10" t="s">
        <v>11</v>
      </c>
    </row>
    <row r="2" spans="1:3">
      <c r="A2" s="8" t="s">
        <v>9</v>
      </c>
      <c r="B2" s="8"/>
      <c r="C2" s="8"/>
    </row>
    <row r="3" spans="1:3">
      <c r="A3" t="s">
        <v>6</v>
      </c>
      <c r="B3" s="2" t="s">
        <v>0</v>
      </c>
      <c r="C3" s="3" t="s">
        <v>2</v>
      </c>
    </row>
    <row r="4" spans="1:3">
      <c r="A4">
        <v>1</v>
      </c>
      <c r="B4" s="6">
        <v>14.575950000000001</v>
      </c>
      <c r="C4" s="6">
        <v>9.2561090000000004</v>
      </c>
    </row>
    <row r="5" spans="1:3">
      <c r="A5">
        <v>2</v>
      </c>
      <c r="B5" s="6">
        <v>28.122990000000001</v>
      </c>
      <c r="C5" s="6">
        <v>9.2474260000000008</v>
      </c>
    </row>
    <row r="6" spans="1:3">
      <c r="A6">
        <v>3</v>
      </c>
      <c r="B6" s="6">
        <v>12.77374</v>
      </c>
      <c r="C6" s="6">
        <v>10.167350000000001</v>
      </c>
    </row>
    <row r="7" spans="1:3">
      <c r="A7">
        <v>4</v>
      </c>
      <c r="B7" s="6">
        <v>15.24123</v>
      </c>
      <c r="C7" s="6">
        <v>8.3526019999999992</v>
      </c>
    </row>
    <row r="8" spans="1:3">
      <c r="A8">
        <v>5</v>
      </c>
      <c r="B8" s="6">
        <v>16.05405</v>
      </c>
      <c r="C8" s="6">
        <v>7.3140280000000004</v>
      </c>
    </row>
    <row r="9" spans="1:3">
      <c r="A9">
        <v>6</v>
      </c>
      <c r="B9" s="6">
        <v>19.849689999999999</v>
      </c>
      <c r="C9" s="6">
        <v>12.132630000000001</v>
      </c>
    </row>
    <row r="10" spans="1:3">
      <c r="A10">
        <v>7</v>
      </c>
      <c r="B10" s="6">
        <v>19.095320000000001</v>
      </c>
      <c r="C10" s="6">
        <v>12.74006</v>
      </c>
    </row>
    <row r="11" spans="1:3">
      <c r="A11">
        <v>8</v>
      </c>
      <c r="B11" s="6">
        <v>14.911949999999999</v>
      </c>
      <c r="C11" s="6">
        <v>11.459199999999999</v>
      </c>
    </row>
    <row r="12" spans="1:3">
      <c r="A12">
        <v>9</v>
      </c>
      <c r="B12" s="6">
        <v>13.470190000000001</v>
      </c>
      <c r="C12" s="6">
        <v>10.90479</v>
      </c>
    </row>
    <row r="13" spans="1:3">
      <c r="A13">
        <v>10</v>
      </c>
      <c r="B13" s="6">
        <v>18.406120000000001</v>
      </c>
      <c r="C13" s="6">
        <v>12.2805</v>
      </c>
    </row>
    <row r="14" spans="1:3">
      <c r="A14">
        <v>11</v>
      </c>
      <c r="B14" s="6">
        <v>13.557829999999999</v>
      </c>
      <c r="C14" s="6">
        <v>9.2094389999999997</v>
      </c>
    </row>
    <row r="15" spans="1:3">
      <c r="A15">
        <v>12</v>
      </c>
      <c r="B15" s="6">
        <v>14.89202</v>
      </c>
      <c r="C15" s="6">
        <v>13.12668</v>
      </c>
    </row>
    <row r="16" spans="1:3">
      <c r="A16">
        <v>13</v>
      </c>
      <c r="B16" s="6">
        <v>13.771750000000001</v>
      </c>
      <c r="C16" s="6">
        <v>10.803050000000001</v>
      </c>
    </row>
    <row r="17" spans="1:3">
      <c r="A17">
        <v>14</v>
      </c>
      <c r="B17" s="6">
        <v>19.04298</v>
      </c>
      <c r="C17" s="6">
        <v>11.599170000000001</v>
      </c>
    </row>
    <row r="18" spans="1:3">
      <c r="A18">
        <v>15</v>
      </c>
      <c r="B18" s="6">
        <v>18.780989999999999</v>
      </c>
      <c r="C18" s="6">
        <v>14.56326</v>
      </c>
    </row>
    <row r="19" spans="1:3">
      <c r="A19">
        <v>16</v>
      </c>
      <c r="B19" s="6">
        <v>10.71898</v>
      </c>
      <c r="C19" s="6">
        <v>4.7777700000000003</v>
      </c>
    </row>
    <row r="20" spans="1:3">
      <c r="A20">
        <v>17</v>
      </c>
      <c r="B20" s="6">
        <v>9.7419829999999994</v>
      </c>
      <c r="C20" s="6">
        <v>5.4314270000000002</v>
      </c>
    </row>
    <row r="21" spans="1:3">
      <c r="A21">
        <v>18</v>
      </c>
      <c r="B21" s="6">
        <v>15.71266</v>
      </c>
      <c r="C21" s="6">
        <v>5.6687900000000004</v>
      </c>
    </row>
    <row r="22" spans="1:3">
      <c r="A22">
        <v>19</v>
      </c>
      <c r="B22" s="6">
        <v>14.432399999999999</v>
      </c>
      <c r="C22" s="6">
        <v>6.681514</v>
      </c>
    </row>
    <row r="23" spans="1:3">
      <c r="A23">
        <v>20</v>
      </c>
      <c r="B23" s="6">
        <v>14.267580000000001</v>
      </c>
      <c r="C23" s="6">
        <v>7.9543650000000001</v>
      </c>
    </row>
    <row r="24" spans="1:3">
      <c r="A24">
        <v>21</v>
      </c>
      <c r="B24" s="6">
        <v>16.311900000000001</v>
      </c>
      <c r="C24" s="6">
        <v>4.6416890000000004</v>
      </c>
    </row>
    <row r="25" spans="1:3">
      <c r="A25">
        <v>22</v>
      </c>
      <c r="B25" s="6">
        <v>16.960360000000001</v>
      </c>
      <c r="C25" s="6">
        <v>8.4989860000000004</v>
      </c>
    </row>
    <row r="26" spans="1:3">
      <c r="A26">
        <v>23</v>
      </c>
      <c r="B26" s="6">
        <v>12.977029999999999</v>
      </c>
      <c r="C26" s="6">
        <v>7.1116149999999996</v>
      </c>
    </row>
    <row r="27" spans="1:3">
      <c r="A27">
        <v>24</v>
      </c>
      <c r="B27" s="6">
        <v>8.0988980000000002</v>
      </c>
      <c r="C27" s="6">
        <v>6.6270790000000002</v>
      </c>
    </row>
    <row r="28" spans="1:3">
      <c r="A28">
        <v>25</v>
      </c>
      <c r="B28" s="6">
        <v>12.388299999999999</v>
      </c>
      <c r="C28" s="6">
        <v>3.6513689999999999</v>
      </c>
    </row>
    <row r="29" spans="1:3">
      <c r="A29">
        <v>26</v>
      </c>
      <c r="B29" s="6">
        <v>11.92245</v>
      </c>
      <c r="C29" s="6">
        <v>8.8264949999999995</v>
      </c>
    </row>
    <row r="30" spans="1:3">
      <c r="A30">
        <v>27</v>
      </c>
      <c r="B30" s="6">
        <v>6.2276769999999999</v>
      </c>
      <c r="C30" s="6">
        <v>8.7728710000000003</v>
      </c>
    </row>
    <row r="31" spans="1:3">
      <c r="A31">
        <v>28</v>
      </c>
      <c r="B31" s="6">
        <v>5.5397959999999999</v>
      </c>
      <c r="C31" s="6">
        <v>8.1689570000000007</v>
      </c>
    </row>
    <row r="32" spans="1:3">
      <c r="A32">
        <v>29</v>
      </c>
      <c r="B32" s="6">
        <v>10.944330000000001</v>
      </c>
      <c r="C32" s="6">
        <v>8.0723780000000005</v>
      </c>
    </row>
    <row r="33" spans="1:3">
      <c r="A33">
        <v>30</v>
      </c>
      <c r="B33" s="6">
        <v>12.45811</v>
      </c>
      <c r="C33" s="6">
        <v>9.0064869999999999</v>
      </c>
    </row>
    <row r="34" spans="1:3">
      <c r="A34">
        <v>31</v>
      </c>
      <c r="B34" s="6">
        <v>3.3534739999999998</v>
      </c>
      <c r="C34" s="6">
        <v>4.1175009999999999</v>
      </c>
    </row>
    <row r="35" spans="1:3">
      <c r="A35">
        <v>32</v>
      </c>
      <c r="B35" s="6">
        <v>7.600371</v>
      </c>
      <c r="C35" s="6">
        <v>3.1940740000000001</v>
      </c>
    </row>
    <row r="36" spans="1:3">
      <c r="A36">
        <v>33</v>
      </c>
      <c r="B36" s="6">
        <v>6.2194200000000004</v>
      </c>
      <c r="C36" s="6">
        <v>2.5239549999999999</v>
      </c>
    </row>
    <row r="37" spans="1:3">
      <c r="A37">
        <v>34</v>
      </c>
      <c r="B37" s="6">
        <v>8.1426990000000004</v>
      </c>
      <c r="C37" s="6">
        <v>2.71895</v>
      </c>
    </row>
    <row r="38" spans="1:3">
      <c r="A38">
        <v>35</v>
      </c>
      <c r="B38" s="6">
        <v>5.4740330000000004</v>
      </c>
      <c r="C38" s="6">
        <v>1.672601</v>
      </c>
    </row>
    <row r="39" spans="1:3">
      <c r="A39">
        <v>36</v>
      </c>
      <c r="B39" s="6">
        <v>8.7873660000000005</v>
      </c>
      <c r="C39" s="6">
        <v>8.4406680000000005</v>
      </c>
    </row>
    <row r="40" spans="1:3">
      <c r="A40">
        <v>37</v>
      </c>
      <c r="B40" s="6">
        <v>9.1571459999999991</v>
      </c>
      <c r="C40" s="6">
        <v>5.937519</v>
      </c>
    </row>
    <row r="41" spans="1:3">
      <c r="A41">
        <v>38</v>
      </c>
      <c r="B41" s="6">
        <v>5.9429809999999996</v>
      </c>
      <c r="C41" s="6">
        <v>6.2449640000000004</v>
      </c>
    </row>
    <row r="42" spans="1:3">
      <c r="A42">
        <v>39</v>
      </c>
      <c r="B42" s="6">
        <v>6.634722</v>
      </c>
      <c r="C42" s="6">
        <v>6.2790920000000003</v>
      </c>
    </row>
    <row r="43" spans="1:3">
      <c r="A43">
        <v>40</v>
      </c>
      <c r="B43" s="6">
        <v>6.1584289999999999</v>
      </c>
      <c r="C43" s="6">
        <v>6.9951509999999999</v>
      </c>
    </row>
    <row r="44" spans="1:3">
      <c r="A44">
        <v>41</v>
      </c>
      <c r="B44" s="6">
        <v>3.6169609999999999</v>
      </c>
      <c r="C44" s="6">
        <v>7.328112</v>
      </c>
    </row>
    <row r="45" spans="1:3">
      <c r="A45">
        <v>42</v>
      </c>
      <c r="B45" s="6">
        <v>5.0097880000000004</v>
      </c>
      <c r="C45" s="6">
        <v>17.105799999999999</v>
      </c>
    </row>
    <row r="46" spans="1:3">
      <c r="A46">
        <v>43</v>
      </c>
      <c r="B46" s="6">
        <v>6.7835400000000003</v>
      </c>
      <c r="C46" s="6">
        <v>4.4019149999999998</v>
      </c>
    </row>
    <row r="47" spans="1:3">
      <c r="A47">
        <v>44</v>
      </c>
      <c r="B47" s="6">
        <v>5.3821409999999998</v>
      </c>
      <c r="C47" s="6">
        <v>4.3730960000000003</v>
      </c>
    </row>
    <row r="48" spans="1:3">
      <c r="A48">
        <v>45</v>
      </c>
      <c r="B48" s="6">
        <v>4.4126289999999999</v>
      </c>
      <c r="C48" s="6">
        <v>5.7610440000000001</v>
      </c>
    </row>
    <row r="49" spans="1:3" s="4" customFormat="1">
      <c r="A49" s="4" t="s">
        <v>4</v>
      </c>
      <c r="B49" s="4">
        <f>AVERAGE(B4:B48)</f>
        <v>11.642776755555557</v>
      </c>
      <c r="C49" s="4">
        <f>AVERAGE(C4:C48)</f>
        <v>7.8698339555555563</v>
      </c>
    </row>
  </sheetData>
  <mergeCells count="1">
    <mergeCell ref="A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/>
  </sheetViews>
  <sheetFormatPr baseColWidth="10" defaultColWidth="8.83203125" defaultRowHeight="14" x14ac:dyDescent="0"/>
  <sheetData>
    <row r="1" spans="1:3" ht="15">
      <c r="A1" s="10" t="s">
        <v>11</v>
      </c>
    </row>
    <row r="2" spans="1:3">
      <c r="A2" s="8" t="s">
        <v>10</v>
      </c>
      <c r="B2" s="8"/>
      <c r="C2" s="8"/>
    </row>
    <row r="3" spans="1:3">
      <c r="A3" t="s">
        <v>6</v>
      </c>
      <c r="B3" s="2" t="s">
        <v>0</v>
      </c>
      <c r="C3" s="3" t="s">
        <v>2</v>
      </c>
    </row>
    <row r="4" spans="1:3">
      <c r="A4">
        <v>1</v>
      </c>
      <c r="B4" s="6">
        <v>24.774190000000001</v>
      </c>
      <c r="C4" s="6">
        <v>13.806760000000001</v>
      </c>
    </row>
    <row r="5" spans="1:3">
      <c r="A5">
        <v>2</v>
      </c>
      <c r="B5" s="6">
        <v>24.831340000000001</v>
      </c>
      <c r="C5" s="6">
        <v>9.8165270000000007</v>
      </c>
    </row>
    <row r="6" spans="1:3">
      <c r="A6">
        <v>3</v>
      </c>
      <c r="B6" s="6">
        <v>20.785340000000001</v>
      </c>
      <c r="C6" s="6">
        <v>8.3298469999999991</v>
      </c>
    </row>
    <row r="7" spans="1:3">
      <c r="A7">
        <v>4</v>
      </c>
      <c r="B7" s="6">
        <v>20.642150000000001</v>
      </c>
      <c r="C7" s="6">
        <v>5.6696720000000003</v>
      </c>
    </row>
    <row r="8" spans="1:3">
      <c r="A8">
        <v>5</v>
      </c>
      <c r="B8" s="6">
        <v>23.497209999999999</v>
      </c>
      <c r="C8" s="6">
        <v>6.4607340000000004</v>
      </c>
    </row>
    <row r="9" spans="1:3">
      <c r="A9">
        <v>6</v>
      </c>
      <c r="B9" s="6">
        <v>35.016150000000003</v>
      </c>
      <c r="C9" s="6">
        <v>25.271129999999999</v>
      </c>
    </row>
    <row r="10" spans="1:3">
      <c r="A10">
        <v>7</v>
      </c>
      <c r="B10" s="6">
        <v>37.572600000000001</v>
      </c>
      <c r="C10" s="6">
        <v>11.941179999999999</v>
      </c>
    </row>
    <row r="11" spans="1:3">
      <c r="A11">
        <v>8</v>
      </c>
      <c r="B11" s="6">
        <v>33.81673</v>
      </c>
      <c r="C11" s="6">
        <v>9.6469629999999995</v>
      </c>
    </row>
    <row r="12" spans="1:3">
      <c r="A12">
        <v>9</v>
      </c>
      <c r="B12" s="6">
        <v>28.76634</v>
      </c>
      <c r="C12" s="6">
        <v>8.4498650000000008</v>
      </c>
    </row>
    <row r="13" spans="1:3">
      <c r="A13">
        <v>10</v>
      </c>
      <c r="B13" s="6">
        <v>29.265419999999999</v>
      </c>
      <c r="C13" s="6">
        <v>11.2798</v>
      </c>
    </row>
    <row r="14" spans="1:3">
      <c r="A14">
        <v>11</v>
      </c>
      <c r="B14" s="6">
        <v>58.623939999999997</v>
      </c>
      <c r="C14" s="6">
        <v>14.64831</v>
      </c>
    </row>
    <row r="15" spans="1:3">
      <c r="A15">
        <v>12</v>
      </c>
      <c r="B15" s="6">
        <v>32.36797</v>
      </c>
      <c r="C15" s="6">
        <v>10.45537</v>
      </c>
    </row>
    <row r="16" spans="1:3">
      <c r="A16">
        <v>13</v>
      </c>
      <c r="B16" s="6">
        <v>26.810510000000001</v>
      </c>
      <c r="C16" s="6">
        <v>8.7979459999999996</v>
      </c>
    </row>
    <row r="17" spans="1:3">
      <c r="A17">
        <v>14</v>
      </c>
      <c r="B17" s="6">
        <v>23.545850000000002</v>
      </c>
      <c r="C17" s="6">
        <v>5.0708919999999997</v>
      </c>
    </row>
    <row r="18" spans="1:3">
      <c r="A18">
        <v>15</v>
      </c>
      <c r="B18" s="6">
        <v>26.21049</v>
      </c>
      <c r="C18" s="6">
        <v>5.9239660000000001</v>
      </c>
    </row>
    <row r="19" spans="1:3">
      <c r="A19">
        <v>16</v>
      </c>
      <c r="B19" s="6">
        <v>3.14242</v>
      </c>
      <c r="C19" s="6">
        <v>3.9628380000000001</v>
      </c>
    </row>
    <row r="20" spans="1:3">
      <c r="A20">
        <v>17</v>
      </c>
      <c r="B20" s="6">
        <v>7.1542969999999997</v>
      </c>
      <c r="C20" s="6">
        <v>3.8711730000000002</v>
      </c>
    </row>
    <row r="21" spans="1:3">
      <c r="A21">
        <v>18</v>
      </c>
      <c r="B21" s="6">
        <v>6.6561519999999996</v>
      </c>
      <c r="C21" s="6">
        <v>4.1933109999999996</v>
      </c>
    </row>
    <row r="22" spans="1:3">
      <c r="A22">
        <v>19</v>
      </c>
      <c r="B22" s="6">
        <v>4.4966090000000003</v>
      </c>
      <c r="C22" s="6">
        <v>2.8531300000000002</v>
      </c>
    </row>
    <row r="23" spans="1:3">
      <c r="A23">
        <v>20</v>
      </c>
      <c r="B23" s="6">
        <v>12.680759999999999</v>
      </c>
      <c r="C23" s="6">
        <v>4.1442370000000004</v>
      </c>
    </row>
    <row r="24" spans="1:3">
      <c r="A24">
        <v>21</v>
      </c>
      <c r="B24" s="6">
        <v>25.28612</v>
      </c>
      <c r="C24" s="6">
        <v>12.35885</v>
      </c>
    </row>
    <row r="25" spans="1:3">
      <c r="A25">
        <v>22</v>
      </c>
      <c r="B25" s="6">
        <v>3.0720109999999998</v>
      </c>
      <c r="C25" s="6">
        <v>9.5755759999999999</v>
      </c>
    </row>
    <row r="26" spans="1:3">
      <c r="A26">
        <v>23</v>
      </c>
      <c r="B26" s="6">
        <v>5.6336690000000003</v>
      </c>
      <c r="C26" s="6">
        <v>5.7599159999999996</v>
      </c>
    </row>
    <row r="27" spans="1:3">
      <c r="A27">
        <v>24</v>
      </c>
      <c r="B27" s="6">
        <v>9.1017480000000006</v>
      </c>
      <c r="C27" s="6">
        <v>3.8368530000000001</v>
      </c>
    </row>
    <row r="28" spans="1:3">
      <c r="A28">
        <v>25</v>
      </c>
      <c r="B28" s="6">
        <v>7.625076</v>
      </c>
      <c r="C28" s="6">
        <v>9.3262099999999997</v>
      </c>
    </row>
    <row r="29" spans="1:3">
      <c r="A29">
        <v>26</v>
      </c>
      <c r="B29" s="6">
        <v>8.1349959999999992</v>
      </c>
      <c r="C29" s="6">
        <v>10.622170000000001</v>
      </c>
    </row>
    <row r="30" spans="1:3">
      <c r="A30">
        <v>27</v>
      </c>
      <c r="B30" s="6">
        <v>6.7235550000000002</v>
      </c>
      <c r="C30" s="6">
        <v>6.8137259999999999</v>
      </c>
    </row>
    <row r="31" spans="1:3">
      <c r="A31">
        <v>28</v>
      </c>
      <c r="B31" s="6">
        <v>7.9413619999999998</v>
      </c>
      <c r="C31" s="6">
        <v>5.8356539999999999</v>
      </c>
    </row>
    <row r="32" spans="1:3">
      <c r="A32">
        <v>29</v>
      </c>
      <c r="B32" s="6">
        <v>10.054209999999999</v>
      </c>
      <c r="C32" s="6">
        <v>6.3255359999999996</v>
      </c>
    </row>
    <row r="33" spans="1:3">
      <c r="A33">
        <v>30</v>
      </c>
      <c r="B33" s="6">
        <v>7.9483540000000001</v>
      </c>
      <c r="C33" s="6">
        <v>9.5984180000000006</v>
      </c>
    </row>
    <row r="34" spans="1:3">
      <c r="A34" s="4" t="s">
        <v>4</v>
      </c>
      <c r="B34" s="4">
        <f>AVERAGE(B4:B33)</f>
        <v>19.07258563333334</v>
      </c>
      <c r="C34" s="4">
        <f>AVERAGE(C4:C33)</f>
        <v>8.4882186666666666</v>
      </c>
    </row>
  </sheetData>
  <mergeCells count="1">
    <mergeCell ref="A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ColWidth="8.83203125" defaultRowHeight="14" x14ac:dyDescent="0"/>
  <cols>
    <col min="2" max="2" width="13.33203125" customWidth="1"/>
    <col min="3" max="3" width="12.5" customWidth="1"/>
    <col min="4" max="4" width="12.6640625" customWidth="1"/>
    <col min="5" max="5" width="12.5" customWidth="1"/>
  </cols>
  <sheetData>
    <row r="1" spans="1:5" ht="15">
      <c r="A1" s="10" t="s">
        <v>11</v>
      </c>
    </row>
    <row r="2" spans="1:5" ht="31.5" customHeight="1">
      <c r="B2" s="9" t="s">
        <v>5</v>
      </c>
      <c r="C2" s="8"/>
      <c r="D2" s="8"/>
      <c r="E2" s="8"/>
    </row>
    <row r="3" spans="1:5">
      <c r="B3" s="2" t="s">
        <v>0</v>
      </c>
      <c r="C3" s="3" t="s">
        <v>1</v>
      </c>
      <c r="D3" s="3" t="s">
        <v>2</v>
      </c>
      <c r="E3" s="3" t="s">
        <v>3</v>
      </c>
    </row>
    <row r="4" spans="1:5">
      <c r="B4" s="1">
        <v>0.64010619999999996</v>
      </c>
      <c r="C4" s="1">
        <v>0.85712149999999998</v>
      </c>
      <c r="D4" s="1">
        <v>1.2071339999999999</v>
      </c>
      <c r="E4" s="1">
        <v>0.77399099999999998</v>
      </c>
    </row>
    <row r="5" spans="1:5">
      <c r="B5" s="1">
        <v>1.233922</v>
      </c>
      <c r="C5" s="1">
        <v>1.0458430000000001</v>
      </c>
      <c r="D5" s="1">
        <v>1.44865</v>
      </c>
      <c r="E5" s="1">
        <v>0.93555540000000004</v>
      </c>
    </row>
    <row r="6" spans="1:5">
      <c r="B6" s="1">
        <v>0.70374879999999995</v>
      </c>
      <c r="C6" s="1">
        <v>1.276122</v>
      </c>
      <c r="D6" s="1">
        <v>1.67597</v>
      </c>
      <c r="E6" s="1">
        <v>2.37758</v>
      </c>
    </row>
    <row r="7" spans="1:5">
      <c r="B7" s="1">
        <v>1.4222269999999999</v>
      </c>
      <c r="C7" s="1">
        <v>1.182483</v>
      </c>
      <c r="D7" s="1">
        <v>1.9157660000000001</v>
      </c>
      <c r="E7" s="1">
        <v>1.932328</v>
      </c>
    </row>
    <row r="8" spans="1:5" s="4" customFormat="1">
      <c r="A8" s="4" t="s">
        <v>4</v>
      </c>
      <c r="B8" s="5">
        <f>AVERAGE(B4:B7)</f>
        <v>1.0000009999999999</v>
      </c>
      <c r="C8" s="5">
        <f t="shared" ref="C8:E8" si="0">AVERAGE(C4:C7)</f>
        <v>1.090392375</v>
      </c>
      <c r="D8" s="5">
        <f t="shared" si="0"/>
        <v>1.5618799999999999</v>
      </c>
      <c r="E8" s="5">
        <f t="shared" si="0"/>
        <v>1.5048636</v>
      </c>
    </row>
  </sheetData>
  <mergeCells count="1"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/>
  </sheetViews>
  <sheetFormatPr baseColWidth="10" defaultColWidth="8.83203125" defaultRowHeight="14" x14ac:dyDescent="0"/>
  <cols>
    <col min="1" max="1" width="8.83203125" style="4"/>
    <col min="2" max="2" width="11" customWidth="1"/>
    <col min="3" max="3" width="11.83203125" customWidth="1"/>
  </cols>
  <sheetData>
    <row r="1" spans="1:3" ht="15">
      <c r="A1" s="10" t="s">
        <v>11</v>
      </c>
    </row>
    <row r="2" spans="1:3" ht="28.5" customHeight="1">
      <c r="B2" s="9" t="s">
        <v>7</v>
      </c>
      <c r="C2" s="9"/>
    </row>
    <row r="3" spans="1:3" s="4" customFormat="1">
      <c r="A3" s="4" t="s">
        <v>6</v>
      </c>
      <c r="B3" s="2" t="s">
        <v>0</v>
      </c>
      <c r="C3" s="2" t="s">
        <v>2</v>
      </c>
    </row>
    <row r="4" spans="1:3">
      <c r="A4" s="4">
        <v>1</v>
      </c>
      <c r="B4" s="6">
        <v>1534.5530000000001</v>
      </c>
      <c r="C4" s="6">
        <v>1731.6949999999999</v>
      </c>
    </row>
    <row r="5" spans="1:3">
      <c r="A5" s="4">
        <v>2</v>
      </c>
      <c r="B5" s="6">
        <v>1858.1489999999999</v>
      </c>
      <c r="C5" s="6">
        <v>1379.778</v>
      </c>
    </row>
    <row r="6" spans="1:3">
      <c r="A6" s="4">
        <v>3</v>
      </c>
      <c r="B6" s="6">
        <v>1329.6420000000001</v>
      </c>
      <c r="C6" s="6">
        <v>1592.8979999999999</v>
      </c>
    </row>
    <row r="7" spans="1:3">
      <c r="A7" s="4">
        <v>4</v>
      </c>
      <c r="B7" s="6">
        <v>1589.175</v>
      </c>
      <c r="C7" s="6">
        <v>2127.703</v>
      </c>
    </row>
    <row r="8" spans="1:3">
      <c r="A8" s="4">
        <v>5</v>
      </c>
      <c r="B8" s="6">
        <v>1779.85</v>
      </c>
      <c r="C8" s="6">
        <v>1690.3510000000001</v>
      </c>
    </row>
    <row r="9" spans="1:3">
      <c r="A9" s="4">
        <v>6</v>
      </c>
      <c r="B9" s="6">
        <v>2300.8960000000002</v>
      </c>
      <c r="C9" s="6">
        <v>1821.9190000000001</v>
      </c>
    </row>
    <row r="10" spans="1:3">
      <c r="A10" s="4">
        <v>7</v>
      </c>
      <c r="B10" s="6">
        <v>1474.5329999999999</v>
      </c>
      <c r="C10" s="6">
        <v>1468.328</v>
      </c>
    </row>
    <row r="11" spans="1:3">
      <c r="A11" s="4">
        <v>8</v>
      </c>
      <c r="B11" s="6">
        <v>1749.4939999999999</v>
      </c>
      <c r="C11" s="6">
        <v>1589.662</v>
      </c>
    </row>
    <row r="12" spans="1:3">
      <c r="A12" s="4">
        <v>9</v>
      </c>
      <c r="B12" s="6">
        <v>1448.059</v>
      </c>
      <c r="C12" s="6">
        <v>1802.4079999999999</v>
      </c>
    </row>
    <row r="13" spans="1:3">
      <c r="A13" s="4">
        <v>10</v>
      </c>
      <c r="B13" s="6">
        <v>1934.954</v>
      </c>
      <c r="C13" s="6">
        <v>1562.57</v>
      </c>
    </row>
    <row r="14" spans="1:3">
      <c r="A14" s="4">
        <v>11</v>
      </c>
      <c r="B14" s="6">
        <v>1242.1389999999999</v>
      </c>
      <c r="C14" s="6">
        <v>1611.3620000000001</v>
      </c>
    </row>
    <row r="15" spans="1:3">
      <c r="A15" s="4">
        <v>12</v>
      </c>
      <c r="B15" s="6">
        <v>1321.511</v>
      </c>
      <c r="C15" s="6">
        <v>1344.144</v>
      </c>
    </row>
    <row r="16" spans="1:3">
      <c r="A16" s="4">
        <v>13</v>
      </c>
      <c r="B16" s="6">
        <v>1486.393</v>
      </c>
      <c r="C16" s="6">
        <v>1429.797</v>
      </c>
    </row>
    <row r="17" spans="1:3">
      <c r="A17" s="4">
        <v>14</v>
      </c>
      <c r="B17" s="6">
        <v>1699.356</v>
      </c>
      <c r="C17" s="6">
        <v>1755.8050000000001</v>
      </c>
    </row>
    <row r="18" spans="1:3">
      <c r="A18" s="4">
        <v>15</v>
      </c>
      <c r="B18" s="6">
        <v>1748.19</v>
      </c>
      <c r="C18" s="6">
        <v>1959.5319999999999</v>
      </c>
    </row>
    <row r="19" spans="1:3">
      <c r="A19" s="4">
        <v>16</v>
      </c>
      <c r="B19" s="6">
        <v>1332.9390000000001</v>
      </c>
      <c r="C19" s="6">
        <v>1506.1469999999999</v>
      </c>
    </row>
    <row r="20" spans="1:3">
      <c r="A20" s="4">
        <v>17</v>
      </c>
      <c r="B20" s="6">
        <v>1720.605</v>
      </c>
      <c r="C20" s="6">
        <v>1209.942</v>
      </c>
    </row>
    <row r="21" spans="1:3">
      <c r="A21" s="4">
        <v>18</v>
      </c>
      <c r="B21" s="6">
        <v>1739.279</v>
      </c>
      <c r="C21" s="6">
        <v>1175.0119999999999</v>
      </c>
    </row>
    <row r="22" spans="1:3">
      <c r="A22" s="4">
        <v>19</v>
      </c>
      <c r="B22" s="6">
        <v>1590.0419999999999</v>
      </c>
      <c r="C22" s="6">
        <v>1519.5889999999999</v>
      </c>
    </row>
    <row r="23" spans="1:3">
      <c r="A23" s="4">
        <v>20</v>
      </c>
      <c r="B23" s="6">
        <v>1680.383</v>
      </c>
      <c r="C23" s="6">
        <v>1583.914</v>
      </c>
    </row>
    <row r="24" spans="1:3">
      <c r="A24" s="4">
        <v>21</v>
      </c>
      <c r="B24" s="6">
        <v>1859.4259999999999</v>
      </c>
      <c r="C24" s="6">
        <v>1730.93</v>
      </c>
    </row>
    <row r="25" spans="1:3">
      <c r="A25" s="4">
        <v>22</v>
      </c>
      <c r="B25" s="6">
        <v>1701.626</v>
      </c>
      <c r="C25" s="6">
        <v>1767.3019999999999</v>
      </c>
    </row>
    <row r="26" spans="1:3">
      <c r="A26" s="4">
        <v>23</v>
      </c>
      <c r="B26" s="6">
        <v>1471.385</v>
      </c>
      <c r="C26" s="6">
        <v>1985.914</v>
      </c>
    </row>
    <row r="27" spans="1:3">
      <c r="A27" s="4">
        <v>24</v>
      </c>
      <c r="B27" s="6">
        <v>1203.9169999999999</v>
      </c>
      <c r="C27" s="6">
        <v>1811.0530000000001</v>
      </c>
    </row>
    <row r="28" spans="1:3" s="4" customFormat="1">
      <c r="A28" s="4" t="s">
        <v>4</v>
      </c>
      <c r="B28" s="4">
        <f>AVERAGE(B4:B27)</f>
        <v>1616.5206666666666</v>
      </c>
      <c r="C28" s="4">
        <f>AVERAGE(C4:C27)</f>
        <v>1631.5731249999999</v>
      </c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S1B</vt:lpstr>
      <vt:lpstr>Fig. S1C</vt:lpstr>
      <vt:lpstr>Fig. S1D</vt:lpstr>
      <vt:lpstr>Fig. S1E</vt:lpstr>
      <vt:lpstr>Fig. S1F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2017-11-10T13:47:25Z</dcterms:created>
  <dcterms:modified xsi:type="dcterms:W3CDTF">2018-06-25T16:36:00Z</dcterms:modified>
</cp:coreProperties>
</file>