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820" yWindow="0" windowWidth="24820" windowHeight="20160" tabRatio="500"/>
  </bookViews>
  <sheets>
    <sheet name="Fig2-B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5" i="2" l="1"/>
  <c r="O25" i="2"/>
  <c r="N25" i="2"/>
  <c r="M25" i="2"/>
  <c r="K25" i="2"/>
  <c r="J25" i="2"/>
  <c r="C25" i="2"/>
  <c r="D25" i="2"/>
  <c r="E25" i="2"/>
  <c r="F25" i="2"/>
  <c r="G25" i="2"/>
  <c r="H25" i="2"/>
  <c r="B25" i="2"/>
</calcChain>
</file>

<file path=xl/sharedStrings.xml><?xml version="1.0" encoding="utf-8"?>
<sst xmlns="http://schemas.openxmlformats.org/spreadsheetml/2006/main" count="439" uniqueCount="61">
  <si>
    <t>total</t>
  </si>
  <si>
    <t>Calmodulin</t>
  </si>
  <si>
    <t>CaMKII</t>
  </si>
  <si>
    <t>L1CAM</t>
  </si>
  <si>
    <t>PSMD2</t>
  </si>
  <si>
    <t>Rps17</t>
  </si>
  <si>
    <t>FUS</t>
  </si>
  <si>
    <t>BONCAT(normalized to BSA and tubulin)</t>
  </si>
  <si>
    <t>Total count</t>
  </si>
  <si>
    <t>eIF3A</t>
  </si>
  <si>
    <t>Oneway Analysis of Calmodulin By Control</t>
  </si>
  <si>
    <t>Oneway Analysis of CaMKII By Control</t>
  </si>
  <si>
    <t>Oneway Analysis of Eif3a By Control</t>
  </si>
  <si>
    <t>Oneway Analysis of L1CAM By Control</t>
  </si>
  <si>
    <t>Oneway Analysis of PSMD2 By Control</t>
  </si>
  <si>
    <t>Oneway Analysis of Rps17 By Control</t>
  </si>
  <si>
    <t>Oneway Analysis of FUS By Control</t>
  </si>
  <si>
    <t>t Test</t>
  </si>
  <si>
    <t>X-C</t>
  </si>
  <si>
    <t>Assuming unequal variances</t>
  </si>
  <si>
    <t>Difference</t>
  </si>
  <si>
    <t>t Ratio</t>
  </si>
  <si>
    <t>Std Err Dif</t>
  </si>
  <si>
    <t>DF</t>
  </si>
  <si>
    <t>Upper CL Dif</t>
  </si>
  <si>
    <t>Prob &gt; |t|</t>
  </si>
  <si>
    <t>Lower CL Dif</t>
  </si>
  <si>
    <t>Prob &gt; t</t>
  </si>
  <si>
    <t>Confidence</t>
  </si>
  <si>
    <t>Prob &lt; t</t>
  </si>
  <si>
    <t>Power Details</t>
  </si>
  <si>
    <t xml:space="preserve">Test </t>
  </si>
  <si>
    <t>Control</t>
  </si>
  <si>
    <t>Power</t>
  </si>
  <si>
    <t>α</t>
  </si>
  <si>
    <t>σ</t>
  </si>
  <si>
    <t>δ</t>
  </si>
  <si>
    <t>Number</t>
  </si>
  <si>
    <t>Least Significant Number</t>
  </si>
  <si>
    <t>Number(LSN)</t>
  </si>
  <si>
    <t>Newly synthesized protein</t>
  </si>
  <si>
    <t>Oneway Analysis of RPS17 By Control</t>
  </si>
  <si>
    <t>Wilcoxon / Kruskal-Wallis Tests (Rank Sums)</t>
  </si>
  <si>
    <t>Missing Rows</t>
  </si>
  <si>
    <t>Level</t>
  </si>
  <si>
    <t>Count</t>
  </si>
  <si>
    <t>Score Sum</t>
  </si>
  <si>
    <t>Expected Score</t>
  </si>
  <si>
    <t>Score Mean</t>
  </si>
  <si>
    <t>(Mean-Mean0)/Std0</t>
  </si>
  <si>
    <t>C</t>
  </si>
  <si>
    <t>X</t>
  </si>
  <si>
    <t>2-Sample Test, Normal Approximation</t>
  </si>
  <si>
    <t>S</t>
  </si>
  <si>
    <t>Z</t>
  </si>
  <si>
    <t>Prob&gt;|Z|</t>
  </si>
  <si>
    <t>&lt;.0001</t>
  </si>
  <si>
    <t>1-Way Test, ChiSquare Approximation</t>
  </si>
  <si>
    <t>ChiSquare</t>
  </si>
  <si>
    <t>Prob&gt;ChiSq</t>
  </si>
  <si>
    <t>Total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</si>
</sst>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F79646"/>
        <bgColor rgb="FF000000"/>
      </patternFill>
    </fill>
  </fills>
  <borders count="1">
    <border>
      <left/>
      <right/>
      <top/>
      <bottom/>
      <diagonal/>
    </border>
  </borders>
  <cellStyleXfs count="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0" fontId="1" fillId="0" borderId="0" xfId="0" applyFont="1" applyFill="1"/>
    <xf numFmtId="0" fontId="1" fillId="3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4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5" fillId="4" borderId="0" xfId="0" applyFont="1" applyFill="1" applyAlignment="1">
      <alignment horizontal="left"/>
    </xf>
    <xf numFmtId="0" fontId="5" fillId="4" borderId="0" xfId="0" applyFont="1" applyFill="1"/>
    <xf numFmtId="0" fontId="4" fillId="5" borderId="0" xfId="0" applyFont="1" applyFill="1"/>
    <xf numFmtId="0" fontId="5" fillId="6" borderId="0" xfId="0" applyFont="1" applyFill="1"/>
    <xf numFmtId="0" fontId="4" fillId="0" borderId="0" xfId="0" applyFont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37"/>
  <sheetViews>
    <sheetView tabSelected="1" workbookViewId="0">
      <selection activeCell="A33" sqref="A33:BA137"/>
    </sheetView>
  </sheetViews>
  <sheetFormatPr baseColWidth="10" defaultRowHeight="15" x14ac:dyDescent="0"/>
  <cols>
    <col min="1" max="1" width="15.6640625" style="4" bestFit="1" customWidth="1"/>
    <col min="2" max="8" width="10.83203125" style="2"/>
    <col min="9" max="9" width="16.83203125" style="4" customWidth="1"/>
    <col min="10" max="16384" width="10.83203125" style="2"/>
  </cols>
  <sheetData>
    <row r="1" spans="1:16">
      <c r="A1" s="1" t="s">
        <v>0</v>
      </c>
      <c r="B1" s="2" t="s">
        <v>1</v>
      </c>
      <c r="C1" s="2" t="s">
        <v>2</v>
      </c>
      <c r="D1" s="2" t="s">
        <v>9</v>
      </c>
      <c r="E1" s="2" t="s">
        <v>3</v>
      </c>
      <c r="F1" s="2" t="s">
        <v>4</v>
      </c>
      <c r="G1" s="2" t="s">
        <v>5</v>
      </c>
      <c r="H1" s="2" t="s">
        <v>6</v>
      </c>
      <c r="I1" s="3" t="s">
        <v>7</v>
      </c>
      <c r="J1" s="2" t="s">
        <v>1</v>
      </c>
      <c r="K1" s="2" t="s">
        <v>2</v>
      </c>
      <c r="L1" s="2" t="s">
        <v>9</v>
      </c>
      <c r="M1" s="2" t="s">
        <v>3</v>
      </c>
      <c r="N1" s="2" t="s">
        <v>4</v>
      </c>
      <c r="O1" s="2" t="s">
        <v>5</v>
      </c>
      <c r="P1" s="2" t="s">
        <v>6</v>
      </c>
    </row>
    <row r="2" spans="1:16">
      <c r="A2" s="1">
        <v>1</v>
      </c>
      <c r="B2" s="2">
        <v>0.99043561535785407</v>
      </c>
      <c r="C2" s="2">
        <v>1.0936652151912305</v>
      </c>
      <c r="E2" s="2">
        <v>0.79268292199576884</v>
      </c>
      <c r="I2" s="3">
        <v>1</v>
      </c>
      <c r="J2" s="2">
        <v>0.65331349671677641</v>
      </c>
      <c r="K2" s="2">
        <v>1.2326441489774185</v>
      </c>
      <c r="M2" s="2">
        <v>0.7997199511589328</v>
      </c>
    </row>
    <row r="3" spans="1:16">
      <c r="A3" s="1">
        <v>2</v>
      </c>
      <c r="B3" s="2">
        <v>0.75083756685607506</v>
      </c>
      <c r="C3" s="2">
        <v>0.82406946112049306</v>
      </c>
      <c r="E3" s="2">
        <v>0.91302852031614612</v>
      </c>
      <c r="I3" s="3">
        <v>2</v>
      </c>
      <c r="J3" s="2">
        <v>0.54703680648581221</v>
      </c>
      <c r="K3" s="2">
        <v>2.2871178896953053</v>
      </c>
      <c r="M3" s="2">
        <v>0.88712464689538262</v>
      </c>
    </row>
    <row r="4" spans="1:16">
      <c r="A4" s="1">
        <v>3</v>
      </c>
      <c r="E4" s="2">
        <v>0.93621589432052021</v>
      </c>
      <c r="I4" s="3">
        <v>3</v>
      </c>
      <c r="J4" s="2">
        <v>0.46145405151862745</v>
      </c>
      <c r="K4" s="2">
        <v>3.8811296504497133</v>
      </c>
      <c r="M4" s="2">
        <v>1.5965543408160492</v>
      </c>
    </row>
    <row r="5" spans="1:16">
      <c r="A5" s="1">
        <v>4</v>
      </c>
      <c r="E5" s="2">
        <v>0.49993065400245001</v>
      </c>
      <c r="I5" s="3">
        <v>4</v>
      </c>
      <c r="J5" s="2">
        <v>0.59046752983342998</v>
      </c>
      <c r="K5" s="2">
        <v>8.402432128982845</v>
      </c>
      <c r="M5" s="2">
        <v>0.81258566942067589</v>
      </c>
    </row>
    <row r="6" spans="1:16">
      <c r="A6" s="1">
        <v>5</v>
      </c>
      <c r="D6" s="2">
        <v>1.3617501112074655</v>
      </c>
      <c r="G6" s="2">
        <v>1.3503107110960166</v>
      </c>
      <c r="I6" s="3">
        <v>5</v>
      </c>
      <c r="J6" s="2">
        <v>0.90641855173950836</v>
      </c>
      <c r="K6" s="2">
        <v>4.4948551170771722</v>
      </c>
      <c r="M6" s="2">
        <v>3.6625738197988067</v>
      </c>
      <c r="N6" s="2">
        <v>3.3615935932920258</v>
      </c>
      <c r="O6" s="2">
        <v>76.961449977355088</v>
      </c>
    </row>
    <row r="7" spans="1:16">
      <c r="A7" s="1">
        <v>6</v>
      </c>
      <c r="B7" s="2">
        <v>0.99542283786373909</v>
      </c>
      <c r="D7" s="2">
        <v>0.99631994179302452</v>
      </c>
      <c r="E7" s="2">
        <v>1.088803539075885</v>
      </c>
      <c r="G7" s="2">
        <v>0.91470445909292974</v>
      </c>
      <c r="I7" s="3">
        <v>6</v>
      </c>
      <c r="J7" s="2">
        <v>0.95492104823183077</v>
      </c>
      <c r="K7" s="2">
        <v>1.0691852859641959</v>
      </c>
    </row>
    <row r="8" spans="1:16">
      <c r="A8" s="1">
        <v>7</v>
      </c>
      <c r="B8" s="2">
        <v>1.1459626686276949</v>
      </c>
      <c r="D8" s="2">
        <v>1.1698285286852976</v>
      </c>
      <c r="E8" s="2">
        <v>1.0302275653117825</v>
      </c>
      <c r="G8" s="2">
        <v>1.9845899568448064</v>
      </c>
      <c r="I8" s="3">
        <v>7</v>
      </c>
      <c r="J8" s="2">
        <v>0.78938297846477501</v>
      </c>
      <c r="K8" s="2">
        <v>3.0806762714695517</v>
      </c>
    </row>
    <row r="9" spans="1:16">
      <c r="A9" s="1">
        <v>8</v>
      </c>
      <c r="D9" s="2">
        <v>1.7645189808914699</v>
      </c>
      <c r="G9" s="2">
        <v>0.65526869872676885</v>
      </c>
      <c r="I9" s="3">
        <v>8</v>
      </c>
      <c r="K9" s="2">
        <v>1.2404027786260197</v>
      </c>
      <c r="N9" s="2">
        <v>1.8941689835193969</v>
      </c>
    </row>
    <row r="10" spans="1:16">
      <c r="A10" s="1">
        <v>9</v>
      </c>
      <c r="D10" s="2">
        <v>1.1257615699902332</v>
      </c>
      <c r="G10" s="2">
        <v>1.528132578767728</v>
      </c>
      <c r="I10" s="3">
        <v>9</v>
      </c>
      <c r="K10" s="2">
        <v>1.4026852985701657</v>
      </c>
      <c r="M10" s="2">
        <v>1.9199365576803216</v>
      </c>
      <c r="N10" s="2">
        <v>1.3078741876742288</v>
      </c>
      <c r="O10" s="2">
        <v>1.9033210329916899</v>
      </c>
    </row>
    <row r="11" spans="1:16">
      <c r="A11" s="1">
        <v>10</v>
      </c>
      <c r="D11" s="2">
        <v>1.6238260329020682</v>
      </c>
      <c r="G11" s="2">
        <v>2.5665554200108693</v>
      </c>
      <c r="I11" s="3">
        <v>10</v>
      </c>
      <c r="K11" s="2">
        <v>2.173290851513324</v>
      </c>
    </row>
    <row r="12" spans="1:16">
      <c r="A12" s="1">
        <v>11</v>
      </c>
      <c r="F12" s="2">
        <v>0.73668020472817952</v>
      </c>
      <c r="G12" s="2">
        <v>1.3264023736090622</v>
      </c>
      <c r="I12" s="3">
        <v>11</v>
      </c>
    </row>
    <row r="13" spans="1:16">
      <c r="A13" s="1">
        <v>12</v>
      </c>
      <c r="F13" s="2">
        <v>0.92793306609185788</v>
      </c>
      <c r="I13" s="3">
        <v>12</v>
      </c>
      <c r="N13" s="2">
        <v>19.530023666555735</v>
      </c>
      <c r="O13" s="2">
        <v>33.578840915489316</v>
      </c>
    </row>
    <row r="14" spans="1:16">
      <c r="A14" s="1">
        <v>13</v>
      </c>
      <c r="F14" s="2">
        <v>0.98179142560836774</v>
      </c>
      <c r="I14" s="3">
        <v>13</v>
      </c>
      <c r="N14" s="2">
        <v>5.7048872091959302</v>
      </c>
      <c r="O14" s="2">
        <v>5.6647966627100343</v>
      </c>
    </row>
    <row r="15" spans="1:16">
      <c r="A15" s="1">
        <v>14</v>
      </c>
      <c r="I15" s="3">
        <v>14</v>
      </c>
      <c r="P15" s="2">
        <v>4.5822879736964071</v>
      </c>
    </row>
    <row r="16" spans="1:16">
      <c r="A16" s="1">
        <v>15</v>
      </c>
      <c r="I16" s="3">
        <v>15</v>
      </c>
      <c r="P16" s="2">
        <v>1.0541127160334773</v>
      </c>
    </row>
    <row r="17" spans="1:16">
      <c r="A17" s="1">
        <v>16</v>
      </c>
      <c r="H17" s="2">
        <v>1.3622762863059728</v>
      </c>
      <c r="I17" s="3">
        <v>16</v>
      </c>
      <c r="P17" s="2">
        <v>2.0419870323986151</v>
      </c>
    </row>
    <row r="18" spans="1:16">
      <c r="A18" s="1">
        <v>17</v>
      </c>
      <c r="C18" s="2">
        <v>0.60823054642260554</v>
      </c>
      <c r="I18" s="3">
        <v>17</v>
      </c>
      <c r="K18" s="2">
        <v>1.1203315627973396</v>
      </c>
    </row>
    <row r="19" spans="1:16">
      <c r="A19" s="1">
        <v>18</v>
      </c>
      <c r="D19" s="2">
        <v>1.18861586973663</v>
      </c>
      <c r="G19" s="2">
        <v>1.0852175900134955</v>
      </c>
      <c r="I19" s="3">
        <v>18</v>
      </c>
    </row>
    <row r="20" spans="1:16">
      <c r="A20" s="1">
        <v>19</v>
      </c>
      <c r="F20" s="2">
        <v>0.95052621286573991</v>
      </c>
      <c r="G20" s="2">
        <v>0.89420682363633441</v>
      </c>
      <c r="I20" s="3">
        <v>19</v>
      </c>
      <c r="J20" s="2">
        <v>0.98616603964052396</v>
      </c>
      <c r="O20" s="2">
        <v>1.0322575465027009</v>
      </c>
      <c r="P20" s="2">
        <v>1.498962920819952</v>
      </c>
    </row>
    <row r="21" spans="1:16">
      <c r="A21" s="1">
        <v>20</v>
      </c>
      <c r="G21" s="2">
        <v>1.0549864496998531</v>
      </c>
      <c r="H21" s="2">
        <v>1.3492513149572456</v>
      </c>
      <c r="I21" s="3">
        <v>20</v>
      </c>
    </row>
    <row r="22" spans="1:16">
      <c r="A22" s="1">
        <v>21</v>
      </c>
      <c r="B22" s="2">
        <v>0.63434825659445504</v>
      </c>
      <c r="C22" s="2">
        <v>0.7330144770873851</v>
      </c>
      <c r="D22" s="2">
        <v>1.241040900605815</v>
      </c>
      <c r="F22" s="2">
        <v>0.99874939892063741</v>
      </c>
      <c r="G22" s="2">
        <v>0.5646650764610649</v>
      </c>
      <c r="H22" s="2">
        <v>0.94906158266561846</v>
      </c>
      <c r="I22" s="3">
        <v>21</v>
      </c>
      <c r="J22" s="2">
        <v>0.90698640522788143</v>
      </c>
      <c r="K22" s="2">
        <v>2.7639307031874782</v>
      </c>
      <c r="N22" s="2">
        <v>1.8097068027575001</v>
      </c>
      <c r="O22" s="2">
        <v>1.3608900637325063</v>
      </c>
    </row>
    <row r="23" spans="1:16">
      <c r="A23" s="1">
        <v>22</v>
      </c>
      <c r="B23" s="2">
        <v>1.2039985098793486</v>
      </c>
      <c r="C23" s="2">
        <v>0.80923951278251482</v>
      </c>
      <c r="D23" s="2">
        <v>1.5140385096191484</v>
      </c>
      <c r="F23" s="2">
        <v>0.98130930036934538</v>
      </c>
      <c r="G23" s="2">
        <v>0.90150397705291196</v>
      </c>
      <c r="H23" s="2">
        <v>1.010539783770511</v>
      </c>
      <c r="I23" s="3">
        <v>22</v>
      </c>
    </row>
    <row r="24" spans="1:16">
      <c r="A24" s="1">
        <v>23</v>
      </c>
      <c r="B24" s="2">
        <v>1.089637983100247</v>
      </c>
      <c r="C24" s="2">
        <v>0.87358525291754618</v>
      </c>
      <c r="D24" s="2">
        <v>1.0438865517785874</v>
      </c>
      <c r="F24" s="2">
        <v>0.94563865447359052</v>
      </c>
      <c r="G24" s="2">
        <v>1.0499630946527365</v>
      </c>
      <c r="H24" s="2">
        <v>1.1022859626605115</v>
      </c>
      <c r="I24" s="3">
        <v>23</v>
      </c>
    </row>
    <row r="25" spans="1:16">
      <c r="A25" s="4" t="s">
        <v>8</v>
      </c>
      <c r="B25" s="2">
        <f t="shared" ref="B25:H25" si="0">COUNT(B2:B24)</f>
        <v>7</v>
      </c>
      <c r="C25" s="2">
        <f t="shared" si="0"/>
        <v>6</v>
      </c>
      <c r="D25" s="2">
        <f t="shared" si="0"/>
        <v>10</v>
      </c>
      <c r="E25" s="2">
        <f t="shared" si="0"/>
        <v>6</v>
      </c>
      <c r="F25" s="2">
        <f t="shared" si="0"/>
        <v>7</v>
      </c>
      <c r="G25" s="2">
        <f t="shared" si="0"/>
        <v>13</v>
      </c>
      <c r="H25" s="2">
        <f t="shared" si="0"/>
        <v>5</v>
      </c>
      <c r="I25" s="4" t="s">
        <v>8</v>
      </c>
      <c r="J25" s="2">
        <f>COUNT(J2:J24)</f>
        <v>9</v>
      </c>
      <c r="K25" s="2">
        <f>COUNT(K2:K24)</f>
        <v>12</v>
      </c>
      <c r="M25" s="2">
        <f>COUNT(M2:M24)</f>
        <v>6</v>
      </c>
      <c r="N25" s="2">
        <f>COUNT(N2:N24)</f>
        <v>6</v>
      </c>
      <c r="O25" s="2">
        <f>COUNT(O2:O24)</f>
        <v>6</v>
      </c>
      <c r="P25" s="2">
        <f>COUNT(P2:P24)</f>
        <v>4</v>
      </c>
    </row>
    <row r="33" spans="1:53">
      <c r="A33" s="5" t="s">
        <v>60</v>
      </c>
      <c r="B33" s="6" t="s">
        <v>10</v>
      </c>
      <c r="C33" s="6"/>
      <c r="D33" s="6"/>
      <c r="E33" s="6"/>
      <c r="F33" s="6"/>
      <c r="G33" s="6"/>
      <c r="H33" s="6" t="s">
        <v>11</v>
      </c>
      <c r="I33" s="6"/>
      <c r="J33" s="6"/>
      <c r="K33" s="6"/>
      <c r="L33" s="6"/>
      <c r="M33" s="6"/>
      <c r="N33" s="6" t="s">
        <v>12</v>
      </c>
      <c r="O33" s="6"/>
      <c r="P33" s="6"/>
      <c r="Q33" s="6"/>
      <c r="R33" s="6"/>
      <c r="S33" s="6"/>
      <c r="T33" s="6" t="s">
        <v>13</v>
      </c>
      <c r="U33" s="6"/>
      <c r="V33" s="6"/>
      <c r="W33" s="6"/>
      <c r="X33" s="6"/>
      <c r="Y33" s="6"/>
      <c r="Z33" s="6" t="s">
        <v>14</v>
      </c>
      <c r="AA33" s="6"/>
      <c r="AB33" s="6"/>
      <c r="AC33" s="6"/>
      <c r="AD33" s="6"/>
      <c r="AE33" s="6"/>
      <c r="AF33" s="6" t="s">
        <v>15</v>
      </c>
      <c r="AG33" s="6"/>
      <c r="AH33" s="6"/>
      <c r="AI33" s="6"/>
      <c r="AJ33" s="6"/>
      <c r="AK33" s="6"/>
      <c r="AL33" s="6" t="s">
        <v>16</v>
      </c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</row>
    <row r="34" spans="1:53">
      <c r="A34" s="6"/>
      <c r="B34" s="6"/>
      <c r="C34" s="6"/>
      <c r="D34" s="6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</row>
    <row r="35" spans="1:53">
      <c r="A35" s="6"/>
      <c r="B35" s="6"/>
      <c r="C35" s="6"/>
      <c r="D35" s="6"/>
      <c r="E35" s="7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 t="s">
        <v>14</v>
      </c>
      <c r="AS35" s="6"/>
      <c r="AT35" s="6"/>
      <c r="AU35" s="6"/>
      <c r="AV35" s="6"/>
      <c r="AW35" s="6"/>
      <c r="AX35" s="6"/>
      <c r="AY35" s="6"/>
      <c r="AZ35" s="6"/>
      <c r="BA35" s="6"/>
    </row>
    <row r="36" spans="1:53">
      <c r="A36" s="6"/>
      <c r="B36" s="6"/>
      <c r="C36" s="6"/>
      <c r="D36" s="6"/>
      <c r="E36" s="7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</row>
    <row r="37" spans="1:53">
      <c r="A37" s="6"/>
      <c r="B37" s="6" t="s">
        <v>17</v>
      </c>
      <c r="C37" s="6"/>
      <c r="D37" s="6"/>
      <c r="E37" s="7"/>
      <c r="F37" s="6"/>
      <c r="G37" s="6"/>
      <c r="H37" s="6" t="s">
        <v>17</v>
      </c>
      <c r="I37" s="6"/>
      <c r="J37" s="6"/>
      <c r="K37" s="6"/>
      <c r="L37" s="6"/>
      <c r="M37" s="6"/>
      <c r="N37" s="6" t="s">
        <v>17</v>
      </c>
      <c r="O37" s="6"/>
      <c r="P37" s="6"/>
      <c r="Q37" s="6"/>
      <c r="R37" s="6"/>
      <c r="S37" s="6"/>
      <c r="T37" s="6" t="s">
        <v>17</v>
      </c>
      <c r="U37" s="6"/>
      <c r="V37" s="6"/>
      <c r="W37" s="6"/>
      <c r="X37" s="6"/>
      <c r="Y37" s="6"/>
      <c r="Z37" s="6" t="s">
        <v>17</v>
      </c>
      <c r="AA37" s="6"/>
      <c r="AB37" s="6"/>
      <c r="AC37" s="6"/>
      <c r="AD37" s="6"/>
      <c r="AE37" s="6"/>
      <c r="AF37" s="6" t="s">
        <v>17</v>
      </c>
      <c r="AG37" s="6"/>
      <c r="AH37" s="6"/>
      <c r="AI37" s="6"/>
      <c r="AJ37" s="6"/>
      <c r="AK37" s="6"/>
      <c r="AL37" s="6" t="s">
        <v>17</v>
      </c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</row>
    <row r="38" spans="1:53">
      <c r="A38" s="6"/>
      <c r="B38" s="6" t="s">
        <v>18</v>
      </c>
      <c r="C38" s="6"/>
      <c r="D38" s="6"/>
      <c r="E38" s="7"/>
      <c r="F38" s="6"/>
      <c r="G38" s="6"/>
      <c r="H38" s="6" t="s">
        <v>18</v>
      </c>
      <c r="I38" s="6"/>
      <c r="J38" s="6"/>
      <c r="K38" s="6"/>
      <c r="L38" s="6"/>
      <c r="M38" s="6"/>
      <c r="N38" s="6" t="s">
        <v>18</v>
      </c>
      <c r="O38" s="6"/>
      <c r="P38" s="6"/>
      <c r="Q38" s="6"/>
      <c r="R38" s="6"/>
      <c r="S38" s="6"/>
      <c r="T38" s="6" t="s">
        <v>18</v>
      </c>
      <c r="U38" s="6"/>
      <c r="V38" s="6"/>
      <c r="W38" s="6"/>
      <c r="X38" s="6"/>
      <c r="Y38" s="6"/>
      <c r="Z38" s="6" t="s">
        <v>18</v>
      </c>
      <c r="AA38" s="6"/>
      <c r="AB38" s="6"/>
      <c r="AC38" s="6"/>
      <c r="AD38" s="6"/>
      <c r="AE38" s="6"/>
      <c r="AF38" s="6" t="s">
        <v>18</v>
      </c>
      <c r="AG38" s="6"/>
      <c r="AH38" s="6"/>
      <c r="AI38" s="6"/>
      <c r="AJ38" s="6"/>
      <c r="AK38" s="6"/>
      <c r="AL38" s="6" t="s">
        <v>18</v>
      </c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</row>
    <row r="39" spans="1:53">
      <c r="A39" s="6"/>
      <c r="B39" s="6" t="s">
        <v>19</v>
      </c>
      <c r="C39" s="6"/>
      <c r="D39" s="6"/>
      <c r="E39" s="7"/>
      <c r="F39" s="6"/>
      <c r="G39" s="6"/>
      <c r="H39" s="6" t="s">
        <v>19</v>
      </c>
      <c r="I39" s="6"/>
      <c r="J39" s="6"/>
      <c r="K39" s="6"/>
      <c r="L39" s="6"/>
      <c r="M39" s="6"/>
      <c r="N39" s="6" t="s">
        <v>19</v>
      </c>
      <c r="O39" s="6"/>
      <c r="P39" s="6"/>
      <c r="Q39" s="6"/>
      <c r="R39" s="6"/>
      <c r="S39" s="6"/>
      <c r="T39" s="6" t="s">
        <v>19</v>
      </c>
      <c r="U39" s="6"/>
      <c r="V39" s="6"/>
      <c r="W39" s="6"/>
      <c r="X39" s="6"/>
      <c r="Y39" s="6"/>
      <c r="Z39" s="6" t="s">
        <v>19</v>
      </c>
      <c r="AA39" s="6"/>
      <c r="AB39" s="6"/>
      <c r="AC39" s="6"/>
      <c r="AD39" s="6"/>
      <c r="AE39" s="6"/>
      <c r="AF39" s="6" t="s">
        <v>19</v>
      </c>
      <c r="AG39" s="6"/>
      <c r="AH39" s="6"/>
      <c r="AI39" s="6"/>
      <c r="AJ39" s="6"/>
      <c r="AK39" s="6"/>
      <c r="AL39" s="6" t="s">
        <v>19</v>
      </c>
      <c r="AM39" s="6"/>
      <c r="AN39" s="6"/>
      <c r="AO39" s="6"/>
      <c r="AP39" s="6"/>
      <c r="AQ39" s="6"/>
      <c r="AR39" s="6" t="s">
        <v>17</v>
      </c>
      <c r="AS39" s="6"/>
      <c r="AT39" s="6"/>
      <c r="AU39" s="6"/>
      <c r="AV39" s="6"/>
      <c r="AW39" s="6"/>
      <c r="AX39" s="6"/>
      <c r="AY39" s="6"/>
      <c r="AZ39" s="6"/>
      <c r="BA39" s="6"/>
    </row>
    <row r="40" spans="1:53">
      <c r="A40" s="6"/>
      <c r="B40" s="6"/>
      <c r="C40" s="6"/>
      <c r="D40" s="6"/>
      <c r="E40" s="7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 t="s">
        <v>18</v>
      </c>
      <c r="AS40" s="6"/>
      <c r="AT40" s="6"/>
      <c r="AU40" s="6"/>
      <c r="AV40" s="6"/>
      <c r="AW40" s="6"/>
      <c r="AX40" s="6"/>
      <c r="AY40" s="6"/>
      <c r="AZ40" s="6"/>
      <c r="BA40" s="6"/>
    </row>
    <row r="41" spans="1:53">
      <c r="A41" s="6"/>
      <c r="B41" s="6"/>
      <c r="C41" s="6"/>
      <c r="D41" s="6"/>
      <c r="E41" s="7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 t="s">
        <v>19</v>
      </c>
      <c r="AS41" s="6"/>
      <c r="AT41" s="6"/>
      <c r="AU41" s="6"/>
      <c r="AV41" s="6"/>
      <c r="AW41" s="6"/>
      <c r="AX41" s="6"/>
      <c r="AY41" s="6"/>
      <c r="AZ41" s="6"/>
      <c r="BA41" s="6"/>
    </row>
    <row r="42" spans="1:53">
      <c r="A42" s="6"/>
      <c r="B42" s="6" t="s">
        <v>20</v>
      </c>
      <c r="C42" s="6">
        <v>-2.7050000000000001E-2</v>
      </c>
      <c r="D42" s="6" t="s">
        <v>21</v>
      </c>
      <c r="E42" s="7">
        <v>-0.34266999999999997</v>
      </c>
      <c r="F42" s="6"/>
      <c r="G42" s="6"/>
      <c r="H42" s="6" t="s">
        <v>20</v>
      </c>
      <c r="I42" s="6">
        <v>-0.17637</v>
      </c>
      <c r="J42" s="6" t="s">
        <v>21</v>
      </c>
      <c r="K42" s="6">
        <v>-2.6768200000000002</v>
      </c>
      <c r="L42" s="6"/>
      <c r="M42" s="6"/>
      <c r="N42" s="6" t="s">
        <v>20</v>
      </c>
      <c r="O42" s="6">
        <v>0.30295899999999998</v>
      </c>
      <c r="P42" s="6" t="s">
        <v>21</v>
      </c>
      <c r="Q42" s="6">
        <v>3.7380439999999999</v>
      </c>
      <c r="R42" s="6"/>
      <c r="S42" s="6"/>
      <c r="T42" s="6" t="s">
        <v>20</v>
      </c>
      <c r="U42" s="6">
        <v>-0.12318999999999999</v>
      </c>
      <c r="V42" s="6" t="s">
        <v>21</v>
      </c>
      <c r="W42" s="6">
        <v>-1.4306000000000001</v>
      </c>
      <c r="X42" s="6"/>
      <c r="Y42" s="6"/>
      <c r="Z42" s="6" t="s">
        <v>20</v>
      </c>
      <c r="AA42" s="6">
        <v>-6.8199999999999997E-2</v>
      </c>
      <c r="AB42" s="6" t="s">
        <v>21</v>
      </c>
      <c r="AC42" s="6">
        <v>-2.0159699999999998</v>
      </c>
      <c r="AD42" s="6"/>
      <c r="AE42" s="6"/>
      <c r="AF42" s="6" t="s">
        <v>20</v>
      </c>
      <c r="AG42" s="6">
        <v>0.22126999999999999</v>
      </c>
      <c r="AH42" s="6" t="s">
        <v>21</v>
      </c>
      <c r="AI42" s="6">
        <v>1.4476530000000001</v>
      </c>
      <c r="AJ42" s="6"/>
      <c r="AK42" s="6"/>
      <c r="AL42" s="6" t="s">
        <v>20</v>
      </c>
      <c r="AM42" s="6">
        <v>0.15468000000000001</v>
      </c>
      <c r="AN42" s="6" t="s">
        <v>21</v>
      </c>
      <c r="AO42" s="6">
        <v>1.805766</v>
      </c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</row>
    <row r="43" spans="1:53">
      <c r="A43" s="6"/>
      <c r="B43" s="6" t="s">
        <v>22</v>
      </c>
      <c r="C43" s="6">
        <v>7.8939999999999996E-2</v>
      </c>
      <c r="D43" s="6" t="s">
        <v>23</v>
      </c>
      <c r="E43" s="7">
        <v>6</v>
      </c>
      <c r="F43" s="6"/>
      <c r="G43" s="6"/>
      <c r="H43" s="6" t="s">
        <v>22</v>
      </c>
      <c r="I43" s="6">
        <v>6.5890000000000004E-2</v>
      </c>
      <c r="J43" s="6" t="s">
        <v>23</v>
      </c>
      <c r="K43" s="6">
        <v>5</v>
      </c>
      <c r="L43" s="6"/>
      <c r="M43" s="6"/>
      <c r="N43" s="6" t="s">
        <v>22</v>
      </c>
      <c r="O43" s="6">
        <v>8.1046999999999994E-2</v>
      </c>
      <c r="P43" s="6" t="s">
        <v>23</v>
      </c>
      <c r="Q43" s="6">
        <v>9</v>
      </c>
      <c r="R43" s="6"/>
      <c r="S43" s="6"/>
      <c r="T43" s="6" t="s">
        <v>22</v>
      </c>
      <c r="U43" s="6">
        <v>8.6110000000000006E-2</v>
      </c>
      <c r="V43" s="6" t="s">
        <v>23</v>
      </c>
      <c r="W43" s="6">
        <v>5</v>
      </c>
      <c r="X43" s="6"/>
      <c r="Y43" s="6"/>
      <c r="Z43" s="6" t="s">
        <v>22</v>
      </c>
      <c r="AA43" s="6">
        <v>3.3829999999999999E-2</v>
      </c>
      <c r="AB43" s="6" t="s">
        <v>23</v>
      </c>
      <c r="AC43" s="6">
        <v>6</v>
      </c>
      <c r="AD43" s="6"/>
      <c r="AE43" s="6"/>
      <c r="AF43" s="6" t="s">
        <v>22</v>
      </c>
      <c r="AG43" s="6">
        <v>0.15285000000000001</v>
      </c>
      <c r="AH43" s="6" t="s">
        <v>23</v>
      </c>
      <c r="AI43" s="6">
        <v>12</v>
      </c>
      <c r="AJ43" s="6"/>
      <c r="AK43" s="6"/>
      <c r="AL43" s="6" t="s">
        <v>22</v>
      </c>
      <c r="AM43" s="6">
        <v>8.566E-2</v>
      </c>
      <c r="AN43" s="6" t="s">
        <v>23</v>
      </c>
      <c r="AO43" s="6">
        <v>4</v>
      </c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</row>
    <row r="44" spans="1:53">
      <c r="A44" s="6"/>
      <c r="B44" s="6" t="s">
        <v>24</v>
      </c>
      <c r="C44" s="6">
        <v>0.16611000000000001</v>
      </c>
      <c r="D44" s="6" t="s">
        <v>25</v>
      </c>
      <c r="E44" s="8">
        <v>0.74350000000000005</v>
      </c>
      <c r="F44" s="6"/>
      <c r="G44" s="6"/>
      <c r="H44" s="6" t="s">
        <v>24</v>
      </c>
      <c r="I44" s="6">
        <v>-7.0000000000000001E-3</v>
      </c>
      <c r="J44" s="6" t="s">
        <v>25</v>
      </c>
      <c r="K44" s="9">
        <v>4.3999999999999997E-2</v>
      </c>
      <c r="L44" s="6"/>
      <c r="M44" s="6"/>
      <c r="N44" s="6" t="s">
        <v>24</v>
      </c>
      <c r="O44" s="6">
        <v>0.48630099999999998</v>
      </c>
      <c r="P44" s="6" t="s">
        <v>25</v>
      </c>
      <c r="Q44" s="9">
        <v>4.5999999999999999E-3</v>
      </c>
      <c r="R44" s="6"/>
      <c r="S44" s="6"/>
      <c r="T44" s="6" t="s">
        <v>24</v>
      </c>
      <c r="U44" s="6">
        <v>9.8159999999999997E-2</v>
      </c>
      <c r="V44" s="6" t="s">
        <v>25</v>
      </c>
      <c r="W44" s="9">
        <v>0.21190000000000001</v>
      </c>
      <c r="X44" s="6"/>
      <c r="Y44" s="6"/>
      <c r="Z44" s="6" t="s">
        <v>24</v>
      </c>
      <c r="AA44" s="6">
        <v>1.4579999999999999E-2</v>
      </c>
      <c r="AB44" s="6" t="s">
        <v>25</v>
      </c>
      <c r="AC44" s="9">
        <v>9.0399999999999994E-2</v>
      </c>
      <c r="AD44" s="6"/>
      <c r="AE44" s="6"/>
      <c r="AF44" s="6" t="s">
        <v>24</v>
      </c>
      <c r="AG44" s="6">
        <v>0.55430000000000001</v>
      </c>
      <c r="AH44" s="6" t="s">
        <v>25</v>
      </c>
      <c r="AI44" s="9">
        <v>0.17330000000000001</v>
      </c>
      <c r="AJ44" s="6"/>
      <c r="AK44" s="6"/>
      <c r="AL44" s="6" t="s">
        <v>24</v>
      </c>
      <c r="AM44" s="6">
        <v>0.39251000000000003</v>
      </c>
      <c r="AN44" s="6" t="s">
        <v>25</v>
      </c>
      <c r="AO44" s="9">
        <v>0.14530000000000001</v>
      </c>
      <c r="AP44" s="6"/>
      <c r="AQ44" s="6"/>
      <c r="AR44" s="6" t="s">
        <v>20</v>
      </c>
      <c r="AS44" s="6">
        <v>-6.8199999999999997E-2</v>
      </c>
      <c r="AT44" s="6" t="s">
        <v>21</v>
      </c>
      <c r="AU44" s="6">
        <v>-2.0159699999999998</v>
      </c>
      <c r="AV44" s="6"/>
      <c r="AW44" s="6"/>
      <c r="AX44" s="6"/>
      <c r="AY44" s="6"/>
      <c r="AZ44" s="6"/>
      <c r="BA44" s="6"/>
    </row>
    <row r="45" spans="1:53">
      <c r="A45" s="6"/>
      <c r="B45" s="6" t="s">
        <v>26</v>
      </c>
      <c r="C45" s="6">
        <v>-0.22020999999999999</v>
      </c>
      <c r="D45" s="6" t="s">
        <v>27</v>
      </c>
      <c r="E45" s="7">
        <v>0.62819999999999998</v>
      </c>
      <c r="F45" s="6"/>
      <c r="G45" s="6"/>
      <c r="H45" s="6" t="s">
        <v>26</v>
      </c>
      <c r="I45" s="6">
        <v>-0.34572999999999998</v>
      </c>
      <c r="J45" s="6" t="s">
        <v>27</v>
      </c>
      <c r="K45" s="6">
        <v>0.97799999999999998</v>
      </c>
      <c r="L45" s="6"/>
      <c r="M45" s="6"/>
      <c r="N45" s="6" t="s">
        <v>26</v>
      </c>
      <c r="O45" s="6">
        <v>0.119617</v>
      </c>
      <c r="P45" s="6" t="s">
        <v>27</v>
      </c>
      <c r="Q45" s="6">
        <v>2.3E-3</v>
      </c>
      <c r="R45" s="6"/>
      <c r="S45" s="6"/>
      <c r="T45" s="6" t="s">
        <v>26</v>
      </c>
      <c r="U45" s="6">
        <v>-0.34453</v>
      </c>
      <c r="V45" s="6" t="s">
        <v>27</v>
      </c>
      <c r="W45" s="6">
        <v>0.89400000000000002</v>
      </c>
      <c r="X45" s="6"/>
      <c r="Y45" s="6"/>
      <c r="Z45" s="6" t="s">
        <v>26</v>
      </c>
      <c r="AA45" s="6">
        <v>-0.15096999999999999</v>
      </c>
      <c r="AB45" s="6" t="s">
        <v>27</v>
      </c>
      <c r="AC45" s="6">
        <v>0.95479999999999998</v>
      </c>
      <c r="AD45" s="6"/>
      <c r="AE45" s="6"/>
      <c r="AF45" s="6" t="s">
        <v>26</v>
      </c>
      <c r="AG45" s="6">
        <v>-0.11176</v>
      </c>
      <c r="AH45" s="6" t="s">
        <v>27</v>
      </c>
      <c r="AI45" s="6">
        <v>8.6699999999999999E-2</v>
      </c>
      <c r="AJ45" s="6"/>
      <c r="AK45" s="6"/>
      <c r="AL45" s="6" t="s">
        <v>26</v>
      </c>
      <c r="AM45" s="6">
        <v>-8.3150000000000002E-2</v>
      </c>
      <c r="AN45" s="6" t="s">
        <v>27</v>
      </c>
      <c r="AO45" s="6">
        <v>7.2599999999999998E-2</v>
      </c>
      <c r="AP45" s="6"/>
      <c r="AQ45" s="6"/>
      <c r="AR45" s="6" t="s">
        <v>22</v>
      </c>
      <c r="AS45" s="6">
        <v>3.3829999999999999E-2</v>
      </c>
      <c r="AT45" s="6" t="s">
        <v>23</v>
      </c>
      <c r="AU45" s="6">
        <v>6</v>
      </c>
      <c r="AV45" s="6"/>
      <c r="AW45" s="6"/>
      <c r="AX45" s="6"/>
      <c r="AY45" s="6"/>
      <c r="AZ45" s="6"/>
      <c r="BA45" s="6"/>
    </row>
    <row r="46" spans="1:53">
      <c r="A46" s="6"/>
      <c r="B46" s="6" t="s">
        <v>28</v>
      </c>
      <c r="C46" s="6">
        <v>0.95</v>
      </c>
      <c r="D46" s="6" t="s">
        <v>29</v>
      </c>
      <c r="E46" s="7">
        <v>0.37180000000000002</v>
      </c>
      <c r="F46" s="6"/>
      <c r="G46" s="6"/>
      <c r="H46" s="6" t="s">
        <v>28</v>
      </c>
      <c r="I46" s="6">
        <v>0.95</v>
      </c>
      <c r="J46" s="6" t="s">
        <v>29</v>
      </c>
      <c r="K46" s="6">
        <v>2.1999999999999999E-2</v>
      </c>
      <c r="L46" s="6"/>
      <c r="M46" s="6"/>
      <c r="N46" s="6" t="s">
        <v>28</v>
      </c>
      <c r="O46" s="6">
        <v>0.95</v>
      </c>
      <c r="P46" s="6" t="s">
        <v>29</v>
      </c>
      <c r="Q46" s="6">
        <v>0.99770000000000003</v>
      </c>
      <c r="R46" s="6"/>
      <c r="S46" s="6"/>
      <c r="T46" s="6" t="s">
        <v>28</v>
      </c>
      <c r="U46" s="6">
        <v>0.95</v>
      </c>
      <c r="V46" s="6" t="s">
        <v>29</v>
      </c>
      <c r="W46" s="6">
        <v>0.106</v>
      </c>
      <c r="X46" s="6"/>
      <c r="Y46" s="6"/>
      <c r="Z46" s="6" t="s">
        <v>28</v>
      </c>
      <c r="AA46" s="6">
        <v>0.95</v>
      </c>
      <c r="AB46" s="6" t="s">
        <v>29</v>
      </c>
      <c r="AC46" s="6">
        <v>4.5199999999999997E-2</v>
      </c>
      <c r="AD46" s="6"/>
      <c r="AE46" s="6"/>
      <c r="AF46" s="6" t="s">
        <v>28</v>
      </c>
      <c r="AG46" s="6">
        <v>0.95</v>
      </c>
      <c r="AH46" s="6" t="s">
        <v>29</v>
      </c>
      <c r="AI46" s="6">
        <v>0.9133</v>
      </c>
      <c r="AJ46" s="6"/>
      <c r="AK46" s="6"/>
      <c r="AL46" s="6" t="s">
        <v>28</v>
      </c>
      <c r="AM46" s="6">
        <v>0.95</v>
      </c>
      <c r="AN46" s="6" t="s">
        <v>29</v>
      </c>
      <c r="AO46" s="6">
        <v>0.9274</v>
      </c>
      <c r="AP46" s="6"/>
      <c r="AQ46" s="6"/>
      <c r="AR46" s="6" t="s">
        <v>24</v>
      </c>
      <c r="AS46" s="6">
        <v>1.4579999999999999E-2</v>
      </c>
      <c r="AT46" s="6" t="s">
        <v>25</v>
      </c>
      <c r="AU46" s="6">
        <v>9.0399999999999994E-2</v>
      </c>
      <c r="AV46" s="6"/>
      <c r="AW46" s="6"/>
      <c r="AX46" s="6"/>
      <c r="AY46" s="6"/>
      <c r="AZ46" s="6"/>
      <c r="BA46" s="6"/>
    </row>
    <row r="47" spans="1:53">
      <c r="A47" s="6"/>
      <c r="B47" s="6"/>
      <c r="C47" s="6"/>
      <c r="D47" s="6"/>
      <c r="E47" s="7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 t="s">
        <v>26</v>
      </c>
      <c r="AS47" s="6">
        <v>-0.15096999999999999</v>
      </c>
      <c r="AT47" s="6" t="s">
        <v>27</v>
      </c>
      <c r="AU47" s="6">
        <v>0.95479999999999998</v>
      </c>
      <c r="AV47" s="6"/>
      <c r="AW47" s="6"/>
      <c r="AX47" s="6"/>
      <c r="AY47" s="6"/>
      <c r="AZ47" s="6"/>
      <c r="BA47" s="6"/>
    </row>
    <row r="48" spans="1:53">
      <c r="A48" s="6"/>
      <c r="B48" s="6"/>
      <c r="C48" s="6"/>
      <c r="D48" s="6"/>
      <c r="E48" s="7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 t="s">
        <v>28</v>
      </c>
      <c r="AS48" s="6">
        <v>0.95</v>
      </c>
      <c r="AT48" s="6" t="s">
        <v>29</v>
      </c>
      <c r="AU48" s="6">
        <v>4.5199999999999997E-2</v>
      </c>
      <c r="AV48" s="6"/>
      <c r="AW48" s="6"/>
      <c r="AX48" s="6"/>
      <c r="AY48" s="6"/>
      <c r="AZ48" s="6"/>
      <c r="BA48" s="6"/>
    </row>
    <row r="49" spans="1:53">
      <c r="A49" s="6"/>
      <c r="B49" s="6" t="s">
        <v>30</v>
      </c>
      <c r="C49" s="6"/>
      <c r="D49" s="6"/>
      <c r="E49" s="7"/>
      <c r="F49" s="6"/>
      <c r="G49" s="6"/>
      <c r="H49" s="6" t="s">
        <v>30</v>
      </c>
      <c r="I49" s="6"/>
      <c r="J49" s="6"/>
      <c r="K49" s="6"/>
      <c r="L49" s="6"/>
      <c r="M49" s="6"/>
      <c r="N49" s="6" t="s">
        <v>30</v>
      </c>
      <c r="O49" s="6"/>
      <c r="P49" s="6"/>
      <c r="Q49" s="6"/>
      <c r="R49" s="6"/>
      <c r="S49" s="6"/>
      <c r="T49" s="6" t="s">
        <v>30</v>
      </c>
      <c r="U49" s="6"/>
      <c r="V49" s="6"/>
      <c r="W49" s="6"/>
      <c r="X49" s="6"/>
      <c r="Y49" s="6"/>
      <c r="Z49" s="6" t="s">
        <v>30</v>
      </c>
      <c r="AA49" s="6"/>
      <c r="AB49" s="6"/>
      <c r="AC49" s="6"/>
      <c r="AD49" s="6"/>
      <c r="AE49" s="6"/>
      <c r="AF49" s="6" t="s">
        <v>30</v>
      </c>
      <c r="AG49" s="6"/>
      <c r="AH49" s="6"/>
      <c r="AI49" s="6"/>
      <c r="AJ49" s="6"/>
      <c r="AK49" s="6"/>
      <c r="AL49" s="6" t="s">
        <v>30</v>
      </c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</row>
    <row r="50" spans="1:53">
      <c r="A50" s="6"/>
      <c r="B50" s="6" t="s">
        <v>31</v>
      </c>
      <c r="C50" s="6" t="s">
        <v>32</v>
      </c>
      <c r="D50" s="6"/>
      <c r="E50" s="6"/>
      <c r="F50" s="6"/>
      <c r="G50" s="6"/>
      <c r="H50" s="6" t="s">
        <v>31</v>
      </c>
      <c r="I50" s="6" t="s">
        <v>32</v>
      </c>
      <c r="J50" s="6"/>
      <c r="K50" s="6"/>
      <c r="L50" s="6"/>
      <c r="M50" s="6"/>
      <c r="N50" s="6" t="s">
        <v>31</v>
      </c>
      <c r="O50" s="6" t="s">
        <v>32</v>
      </c>
      <c r="P50" s="6"/>
      <c r="Q50" s="6"/>
      <c r="R50" s="6"/>
      <c r="S50" s="6"/>
      <c r="T50" s="6" t="s">
        <v>31</v>
      </c>
      <c r="U50" s="6" t="s">
        <v>32</v>
      </c>
      <c r="V50" s="6"/>
      <c r="W50" s="6"/>
      <c r="X50" s="6"/>
      <c r="Y50" s="6"/>
      <c r="Z50" s="6" t="s">
        <v>31</v>
      </c>
      <c r="AA50" s="6" t="s">
        <v>32</v>
      </c>
      <c r="AB50" s="6"/>
      <c r="AC50" s="6"/>
      <c r="AD50" s="6"/>
      <c r="AE50" s="6"/>
      <c r="AF50" s="6" t="s">
        <v>31</v>
      </c>
      <c r="AG50" s="6" t="s">
        <v>32</v>
      </c>
      <c r="AH50" s="6"/>
      <c r="AI50" s="6"/>
      <c r="AJ50" s="6"/>
      <c r="AK50" s="6"/>
      <c r="AL50" s="6" t="s">
        <v>31</v>
      </c>
      <c r="AM50" s="6" t="s">
        <v>32</v>
      </c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</row>
    <row r="51" spans="1:5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</row>
    <row r="52" spans="1:5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</row>
    <row r="53" spans="1:53">
      <c r="A53" s="6"/>
      <c r="B53" s="6" t="s">
        <v>33</v>
      </c>
      <c r="C53" s="6"/>
      <c r="D53" s="6"/>
      <c r="E53" s="6"/>
      <c r="F53" s="6"/>
      <c r="G53" s="6"/>
      <c r="H53" s="6" t="s">
        <v>33</v>
      </c>
      <c r="I53" s="6"/>
      <c r="J53" s="6"/>
      <c r="K53" s="6"/>
      <c r="L53" s="6"/>
      <c r="M53" s="6"/>
      <c r="N53" s="6" t="s">
        <v>33</v>
      </c>
      <c r="O53" s="6"/>
      <c r="P53" s="6"/>
      <c r="Q53" s="6"/>
      <c r="R53" s="6"/>
      <c r="S53" s="6"/>
      <c r="T53" s="6" t="s">
        <v>33</v>
      </c>
      <c r="U53" s="6"/>
      <c r="V53" s="6"/>
      <c r="W53" s="6"/>
      <c r="X53" s="6"/>
      <c r="Y53" s="6"/>
      <c r="Z53" s="6" t="s">
        <v>33</v>
      </c>
      <c r="AA53" s="6"/>
      <c r="AB53" s="6"/>
      <c r="AC53" s="6"/>
      <c r="AD53" s="6"/>
      <c r="AE53" s="6"/>
      <c r="AF53" s="6" t="s">
        <v>33</v>
      </c>
      <c r="AG53" s="6"/>
      <c r="AH53" s="6"/>
      <c r="AI53" s="6"/>
      <c r="AJ53" s="6"/>
      <c r="AK53" s="6"/>
      <c r="AL53" s="6" t="s">
        <v>33</v>
      </c>
      <c r="AM53" s="6"/>
      <c r="AN53" s="6"/>
      <c r="AO53" s="6"/>
      <c r="AP53" s="6"/>
      <c r="AQ53" s="6"/>
      <c r="AR53" s="6" t="s">
        <v>30</v>
      </c>
      <c r="AS53" s="6"/>
      <c r="AT53" s="6"/>
      <c r="AU53" s="6"/>
      <c r="AV53" s="6"/>
      <c r="AW53" s="6"/>
      <c r="AX53" s="6"/>
      <c r="AY53" s="6"/>
      <c r="AZ53" s="6"/>
      <c r="BA53" s="6"/>
    </row>
    <row r="54" spans="1:5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 t="s">
        <v>31</v>
      </c>
      <c r="AS54" s="6" t="s">
        <v>32</v>
      </c>
      <c r="AT54" s="6"/>
      <c r="AU54" s="6"/>
      <c r="AV54" s="6"/>
      <c r="AW54" s="6"/>
      <c r="AX54" s="6"/>
      <c r="AY54" s="6"/>
      <c r="AZ54" s="6"/>
      <c r="BA54" s="6"/>
    </row>
    <row r="55" spans="1:53">
      <c r="A55" s="6"/>
      <c r="B55" s="6" t="s">
        <v>34</v>
      </c>
      <c r="C55" s="6" t="s">
        <v>35</v>
      </c>
      <c r="D55" s="6" t="s">
        <v>36</v>
      </c>
      <c r="E55" s="6" t="s">
        <v>37</v>
      </c>
      <c r="F55" s="6" t="s">
        <v>33</v>
      </c>
      <c r="G55" s="6"/>
      <c r="H55" s="6" t="s">
        <v>34</v>
      </c>
      <c r="I55" s="6" t="s">
        <v>35</v>
      </c>
      <c r="J55" s="6" t="s">
        <v>36</v>
      </c>
      <c r="K55" s="6" t="s">
        <v>37</v>
      </c>
      <c r="L55" s="6" t="s">
        <v>33</v>
      </c>
      <c r="M55" s="6"/>
      <c r="N55" s="6" t="s">
        <v>34</v>
      </c>
      <c r="O55" s="6" t="s">
        <v>35</v>
      </c>
      <c r="P55" s="6" t="s">
        <v>36</v>
      </c>
      <c r="Q55" s="6" t="s">
        <v>37</v>
      </c>
      <c r="R55" s="6" t="s">
        <v>33</v>
      </c>
      <c r="S55" s="6"/>
      <c r="T55" s="6" t="s">
        <v>34</v>
      </c>
      <c r="U55" s="6" t="s">
        <v>35</v>
      </c>
      <c r="V55" s="6" t="s">
        <v>36</v>
      </c>
      <c r="W55" s="6" t="s">
        <v>37</v>
      </c>
      <c r="X55" s="6" t="s">
        <v>33</v>
      </c>
      <c r="Y55" s="6"/>
      <c r="Z55" s="6" t="s">
        <v>34</v>
      </c>
      <c r="AA55" s="6" t="s">
        <v>35</v>
      </c>
      <c r="AB55" s="6" t="s">
        <v>36</v>
      </c>
      <c r="AC55" s="6" t="s">
        <v>37</v>
      </c>
      <c r="AD55" s="6" t="s">
        <v>33</v>
      </c>
      <c r="AE55" s="6"/>
      <c r="AF55" s="6" t="s">
        <v>34</v>
      </c>
      <c r="AG55" s="6" t="s">
        <v>35</v>
      </c>
      <c r="AH55" s="6" t="s">
        <v>36</v>
      </c>
      <c r="AI55" s="6" t="s">
        <v>37</v>
      </c>
      <c r="AJ55" s="6" t="s">
        <v>33</v>
      </c>
      <c r="AK55" s="6"/>
      <c r="AL55" s="6" t="s">
        <v>34</v>
      </c>
      <c r="AM55" s="6" t="s">
        <v>35</v>
      </c>
      <c r="AN55" s="6" t="s">
        <v>36</v>
      </c>
      <c r="AO55" s="6" t="s">
        <v>37</v>
      </c>
      <c r="AP55" s="6" t="s">
        <v>33</v>
      </c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</row>
    <row r="56" spans="1:53">
      <c r="A56" s="6"/>
      <c r="B56" s="6">
        <v>0.05</v>
      </c>
      <c r="C56" s="6">
        <v>0.14768500000000001</v>
      </c>
      <c r="D56" s="6">
        <v>1.3525000000000001E-2</v>
      </c>
      <c r="E56" s="6">
        <v>14</v>
      </c>
      <c r="F56" s="6">
        <v>6.1499999999999999E-2</v>
      </c>
      <c r="G56" s="6"/>
      <c r="H56" s="6">
        <v>0.05</v>
      </c>
      <c r="I56" s="6">
        <v>0.114118</v>
      </c>
      <c r="J56" s="6">
        <v>8.8182999999999997E-2</v>
      </c>
      <c r="K56" s="6">
        <v>12</v>
      </c>
      <c r="L56" s="6">
        <v>0.67530000000000001</v>
      </c>
      <c r="M56" s="6"/>
      <c r="N56" s="6">
        <v>0.05</v>
      </c>
      <c r="O56" s="6">
        <v>0.181227</v>
      </c>
      <c r="P56" s="6">
        <v>0.151479</v>
      </c>
      <c r="Q56" s="6">
        <v>20</v>
      </c>
      <c r="R56" s="6">
        <v>0.94199999999999995</v>
      </c>
      <c r="S56" s="6"/>
      <c r="T56" s="6">
        <v>0.05</v>
      </c>
      <c r="U56" s="6">
        <v>0.149142</v>
      </c>
      <c r="V56" s="6">
        <v>6.1593000000000002E-2</v>
      </c>
      <c r="W56" s="6">
        <v>12</v>
      </c>
      <c r="X56" s="6">
        <v>0.25369999999999998</v>
      </c>
      <c r="Y56" s="6"/>
      <c r="Z56" s="6">
        <v>0.05</v>
      </c>
      <c r="AA56" s="6">
        <v>6.3285999999999995E-2</v>
      </c>
      <c r="AB56" s="6">
        <v>3.4098000000000003E-2</v>
      </c>
      <c r="AC56" s="6">
        <v>14</v>
      </c>
      <c r="AD56" s="6">
        <v>0.45800000000000002</v>
      </c>
      <c r="AE56" s="6"/>
      <c r="AF56" s="6">
        <v>0.05</v>
      </c>
      <c r="AG56" s="6">
        <v>0.38968599999999998</v>
      </c>
      <c r="AH56" s="6">
        <v>0.110635</v>
      </c>
      <c r="AI56" s="6">
        <v>26</v>
      </c>
      <c r="AJ56" s="6">
        <v>0.28470000000000001</v>
      </c>
      <c r="AK56" s="6"/>
      <c r="AL56" s="6">
        <v>0.05</v>
      </c>
      <c r="AM56" s="6">
        <v>0.13544100000000001</v>
      </c>
      <c r="AN56" s="6">
        <v>7.7340999999999993E-2</v>
      </c>
      <c r="AO56" s="6">
        <v>10</v>
      </c>
      <c r="AP56" s="6">
        <v>0.35630000000000001</v>
      </c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</row>
    <row r="57" spans="1:5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 t="s">
        <v>33</v>
      </c>
      <c r="AS57" s="6"/>
      <c r="AT57" s="6"/>
      <c r="AU57" s="6"/>
      <c r="AV57" s="6"/>
      <c r="AW57" s="6"/>
      <c r="AX57" s="6"/>
      <c r="AY57" s="6"/>
      <c r="AZ57" s="6"/>
      <c r="BA57" s="6"/>
    </row>
    <row r="58" spans="1:5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</row>
    <row r="59" spans="1:5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 t="s">
        <v>34</v>
      </c>
      <c r="AS59" s="6" t="s">
        <v>35</v>
      </c>
      <c r="AT59" s="6" t="s">
        <v>36</v>
      </c>
      <c r="AU59" s="6" t="s">
        <v>37</v>
      </c>
      <c r="AV59" s="6" t="s">
        <v>33</v>
      </c>
      <c r="AW59" s="6"/>
      <c r="AX59" s="6"/>
      <c r="AY59" s="6"/>
      <c r="AZ59" s="6"/>
      <c r="BA59" s="6"/>
    </row>
    <row r="60" spans="1:5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>
        <v>0.05</v>
      </c>
      <c r="AS60" s="6">
        <v>6.3285999999999995E-2</v>
      </c>
      <c r="AT60" s="6">
        <v>3.4098000000000003E-2</v>
      </c>
      <c r="AU60" s="6">
        <v>14</v>
      </c>
      <c r="AV60" s="6">
        <v>0.45800000000000002</v>
      </c>
      <c r="AW60" s="6"/>
      <c r="AX60" s="6"/>
      <c r="AY60" s="6"/>
      <c r="AZ60" s="6"/>
      <c r="BA60" s="6"/>
    </row>
    <row r="61" spans="1:53">
      <c r="A61" s="6"/>
      <c r="B61" s="6" t="s">
        <v>38</v>
      </c>
      <c r="C61" s="6"/>
      <c r="D61" s="6"/>
      <c r="E61" s="6"/>
      <c r="F61" s="6"/>
      <c r="G61" s="6"/>
      <c r="H61" s="6" t="s">
        <v>38</v>
      </c>
      <c r="I61" s="6"/>
      <c r="J61" s="6"/>
      <c r="K61" s="6"/>
      <c r="L61" s="6"/>
      <c r="M61" s="6"/>
      <c r="N61" s="6" t="s">
        <v>38</v>
      </c>
      <c r="O61" s="6"/>
      <c r="P61" s="6"/>
      <c r="Q61" s="6"/>
      <c r="R61" s="6"/>
      <c r="S61" s="6"/>
      <c r="T61" s="6" t="s">
        <v>38</v>
      </c>
      <c r="U61" s="6"/>
      <c r="V61" s="6"/>
      <c r="W61" s="6"/>
      <c r="X61" s="6"/>
      <c r="Y61" s="6"/>
      <c r="Z61" s="6" t="s">
        <v>38</v>
      </c>
      <c r="AA61" s="6"/>
      <c r="AB61" s="6"/>
      <c r="AC61" s="6"/>
      <c r="AD61" s="6"/>
      <c r="AE61" s="6"/>
      <c r="AF61" s="6" t="s">
        <v>38</v>
      </c>
      <c r="AG61" s="6"/>
      <c r="AH61" s="6"/>
      <c r="AI61" s="6"/>
      <c r="AJ61" s="6"/>
      <c r="AK61" s="6"/>
      <c r="AL61" s="6" t="s">
        <v>38</v>
      </c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</row>
    <row r="62" spans="1:5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</row>
    <row r="63" spans="1:53">
      <c r="A63" s="6"/>
      <c r="B63" s="6" t="s">
        <v>34</v>
      </c>
      <c r="C63" s="6" t="s">
        <v>35</v>
      </c>
      <c r="D63" s="6" t="s">
        <v>36</v>
      </c>
      <c r="E63" s="6" t="s">
        <v>39</v>
      </c>
      <c r="F63" s="6"/>
      <c r="G63" s="6"/>
      <c r="H63" s="6" t="s">
        <v>34</v>
      </c>
      <c r="I63" s="6" t="s">
        <v>35</v>
      </c>
      <c r="J63" s="6" t="s">
        <v>36</v>
      </c>
      <c r="K63" s="6" t="s">
        <v>39</v>
      </c>
      <c r="L63" s="6"/>
      <c r="M63" s="6"/>
      <c r="N63" s="6" t="s">
        <v>34</v>
      </c>
      <c r="O63" s="6" t="s">
        <v>35</v>
      </c>
      <c r="P63" s="6" t="s">
        <v>36</v>
      </c>
      <c r="Q63" s="6" t="s">
        <v>39</v>
      </c>
      <c r="R63" s="6"/>
      <c r="S63" s="6"/>
      <c r="T63" s="6" t="s">
        <v>34</v>
      </c>
      <c r="U63" s="6" t="s">
        <v>35</v>
      </c>
      <c r="V63" s="6" t="s">
        <v>36</v>
      </c>
      <c r="W63" s="6" t="s">
        <v>39</v>
      </c>
      <c r="X63" s="6"/>
      <c r="Y63" s="6"/>
      <c r="Z63" s="6" t="s">
        <v>34</v>
      </c>
      <c r="AA63" s="6" t="s">
        <v>35</v>
      </c>
      <c r="AB63" s="6" t="s">
        <v>36</v>
      </c>
      <c r="AC63" s="6" t="s">
        <v>39</v>
      </c>
      <c r="AD63" s="6"/>
      <c r="AE63" s="6"/>
      <c r="AF63" s="6" t="s">
        <v>34</v>
      </c>
      <c r="AG63" s="6" t="s">
        <v>35</v>
      </c>
      <c r="AH63" s="6" t="s">
        <v>36</v>
      </c>
      <c r="AI63" s="6" t="s">
        <v>39</v>
      </c>
      <c r="AJ63" s="6"/>
      <c r="AK63" s="6"/>
      <c r="AL63" s="6" t="s">
        <v>34</v>
      </c>
      <c r="AM63" s="6" t="s">
        <v>35</v>
      </c>
      <c r="AN63" s="6" t="s">
        <v>36</v>
      </c>
      <c r="AO63" s="6" t="s">
        <v>39</v>
      </c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</row>
    <row r="64" spans="1:53">
      <c r="A64" s="6"/>
      <c r="B64" s="6">
        <v>0.05</v>
      </c>
      <c r="C64" s="6">
        <v>0.14768500000000001</v>
      </c>
      <c r="D64" s="6">
        <v>1.3525000000000001E-2</v>
      </c>
      <c r="E64" s="6">
        <v>460.4239</v>
      </c>
      <c r="F64" s="6"/>
      <c r="G64" s="6"/>
      <c r="H64" s="6">
        <v>0.05</v>
      </c>
      <c r="I64" s="6">
        <v>0.114118</v>
      </c>
      <c r="J64" s="6">
        <v>8.8182999999999997E-2</v>
      </c>
      <c r="K64" s="6">
        <v>9.2395859999999992</v>
      </c>
      <c r="L64" s="6"/>
      <c r="M64" s="6"/>
      <c r="N64" s="6">
        <v>0.05</v>
      </c>
      <c r="O64" s="6">
        <v>0.181227</v>
      </c>
      <c r="P64" s="6">
        <v>0.151479</v>
      </c>
      <c r="Q64" s="6">
        <v>8.3468699999999991</v>
      </c>
      <c r="R64" s="6"/>
      <c r="S64" s="6"/>
      <c r="T64" s="6">
        <v>0.05</v>
      </c>
      <c r="U64" s="6">
        <v>0.149142</v>
      </c>
      <c r="V64" s="6">
        <v>6.1593000000000002E-2</v>
      </c>
      <c r="W64" s="6">
        <v>25.08146</v>
      </c>
      <c r="X64" s="6"/>
      <c r="Y64" s="6"/>
      <c r="Z64" s="6">
        <v>0.05</v>
      </c>
      <c r="AA64" s="6">
        <v>6.3285999999999995E-2</v>
      </c>
      <c r="AB64" s="6">
        <v>3.4098000000000003E-2</v>
      </c>
      <c r="AC64" s="6">
        <v>15.8734</v>
      </c>
      <c r="AD64" s="6"/>
      <c r="AE64" s="6"/>
      <c r="AF64" s="6">
        <v>0.05</v>
      </c>
      <c r="AG64" s="6">
        <v>0.38968599999999998</v>
      </c>
      <c r="AH64" s="6">
        <v>0.110635</v>
      </c>
      <c r="AI64" s="6">
        <v>50.146700000000003</v>
      </c>
      <c r="AJ64" s="6"/>
      <c r="AK64" s="6"/>
      <c r="AL64" s="6">
        <v>0.05</v>
      </c>
      <c r="AM64" s="6">
        <v>0.13544100000000001</v>
      </c>
      <c r="AN64" s="6">
        <v>7.7340999999999993E-2</v>
      </c>
      <c r="AO64" s="6">
        <v>14.44394</v>
      </c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</row>
    <row r="65" spans="1:5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 t="s">
        <v>38</v>
      </c>
      <c r="AS65" s="6"/>
      <c r="AT65" s="6"/>
      <c r="AU65" s="6"/>
      <c r="AV65" s="6"/>
      <c r="AW65" s="6"/>
      <c r="AX65" s="6"/>
      <c r="AY65" s="6"/>
      <c r="AZ65" s="6"/>
      <c r="BA65" s="6"/>
    </row>
    <row r="66" spans="1:5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</row>
    <row r="67" spans="1:53">
      <c r="A67" s="10" t="s">
        <v>40</v>
      </c>
      <c r="B67" s="6" t="s">
        <v>10</v>
      </c>
      <c r="C67" s="6"/>
      <c r="D67" s="6"/>
      <c r="E67" s="6"/>
      <c r="F67" s="6"/>
      <c r="G67" s="6"/>
      <c r="H67" s="6" t="s">
        <v>11</v>
      </c>
      <c r="I67" s="6"/>
      <c r="J67" s="6"/>
      <c r="K67" s="6"/>
      <c r="L67" s="6"/>
      <c r="M67" s="6"/>
      <c r="N67" s="6" t="s">
        <v>13</v>
      </c>
      <c r="O67" s="6"/>
      <c r="P67" s="6"/>
      <c r="Q67" s="6"/>
      <c r="R67" s="6"/>
      <c r="S67" s="6"/>
      <c r="T67" s="6" t="s">
        <v>14</v>
      </c>
      <c r="U67" s="6"/>
      <c r="V67" s="6"/>
      <c r="W67" s="6"/>
      <c r="X67" s="6"/>
      <c r="Y67" s="6"/>
      <c r="Z67" s="6" t="s">
        <v>41</v>
      </c>
      <c r="AA67" s="6"/>
      <c r="AB67" s="6"/>
      <c r="AC67" s="6"/>
      <c r="AD67" s="6"/>
      <c r="AE67" s="6"/>
      <c r="AF67" s="6" t="s">
        <v>16</v>
      </c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 t="s">
        <v>34</v>
      </c>
      <c r="AS67" s="6" t="s">
        <v>35</v>
      </c>
      <c r="AT67" s="6" t="s">
        <v>36</v>
      </c>
      <c r="AU67" s="6" t="s">
        <v>39</v>
      </c>
      <c r="AV67" s="6"/>
      <c r="AW67" s="6"/>
      <c r="AX67" s="6"/>
      <c r="AY67" s="6"/>
      <c r="AZ67" s="6"/>
      <c r="BA67" s="6"/>
    </row>
    <row r="68" spans="1:53">
      <c r="A68" s="6"/>
      <c r="B68" s="6"/>
      <c r="C68" s="6"/>
      <c r="D68" s="6"/>
      <c r="E68" s="7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>
        <v>0.05</v>
      </c>
      <c r="AS68" s="6">
        <v>6.3285999999999995E-2</v>
      </c>
      <c r="AT68" s="6">
        <v>3.4098000000000003E-2</v>
      </c>
      <c r="AU68" s="6">
        <v>15.8734</v>
      </c>
      <c r="AV68" s="6"/>
      <c r="AW68" s="6"/>
      <c r="AX68" s="6"/>
      <c r="AY68" s="6"/>
      <c r="AZ68" s="6"/>
      <c r="BA68" s="6"/>
    </row>
    <row r="69" spans="1:53">
      <c r="A69" s="6"/>
      <c r="B69" s="6"/>
      <c r="C69" s="6"/>
      <c r="D69" s="6"/>
      <c r="E69" s="7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</row>
    <row r="70" spans="1:53">
      <c r="A70" s="6"/>
      <c r="B70" s="6"/>
      <c r="C70" s="6"/>
      <c r="D70" s="6"/>
      <c r="E70" s="7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</row>
    <row r="71" spans="1:53">
      <c r="A71" s="6"/>
      <c r="B71" s="6" t="s">
        <v>42</v>
      </c>
      <c r="C71" s="6"/>
      <c r="D71" s="6"/>
      <c r="E71" s="6"/>
      <c r="F71" s="6"/>
      <c r="G71" s="6"/>
      <c r="H71" s="6" t="s">
        <v>42</v>
      </c>
      <c r="I71" s="6"/>
      <c r="J71" s="6"/>
      <c r="K71" s="6"/>
      <c r="L71" s="6"/>
      <c r="M71" s="6"/>
      <c r="N71" s="6" t="s">
        <v>42</v>
      </c>
      <c r="O71" s="6"/>
      <c r="P71" s="6"/>
      <c r="Q71" s="6"/>
      <c r="R71" s="6"/>
      <c r="S71" s="6"/>
      <c r="T71" s="6" t="s">
        <v>42</v>
      </c>
      <c r="U71" s="6"/>
      <c r="V71" s="6"/>
      <c r="W71" s="6"/>
      <c r="X71" s="6"/>
      <c r="Y71" s="6"/>
      <c r="Z71" s="6" t="s">
        <v>42</v>
      </c>
      <c r="AA71" s="6"/>
      <c r="AB71" s="6"/>
      <c r="AC71" s="6"/>
      <c r="AD71" s="6"/>
      <c r="AE71" s="6"/>
      <c r="AF71" s="6" t="s">
        <v>42</v>
      </c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 t="s">
        <v>43</v>
      </c>
      <c r="AS71" s="6">
        <v>26</v>
      </c>
      <c r="AT71" s="6"/>
      <c r="AU71" s="6"/>
      <c r="AV71" s="6"/>
      <c r="AW71" s="6"/>
      <c r="AX71" s="6"/>
      <c r="AY71" s="6"/>
      <c r="AZ71" s="6"/>
      <c r="BA71" s="6"/>
    </row>
    <row r="72" spans="1:53">
      <c r="A72" s="6"/>
      <c r="B72" s="6"/>
      <c r="C72" s="6"/>
      <c r="D72" s="6"/>
      <c r="E72" s="7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</row>
    <row r="73" spans="1:53">
      <c r="A73" s="6"/>
      <c r="B73" s="6" t="s">
        <v>44</v>
      </c>
      <c r="C73" s="6" t="s">
        <v>45</v>
      </c>
      <c r="D73" s="6" t="s">
        <v>46</v>
      </c>
      <c r="E73" s="7" t="s">
        <v>47</v>
      </c>
      <c r="F73" s="6" t="s">
        <v>48</v>
      </c>
      <c r="G73" s="6" t="s">
        <v>49</v>
      </c>
      <c r="H73" s="6" t="s">
        <v>44</v>
      </c>
      <c r="I73" s="6" t="s">
        <v>45</v>
      </c>
      <c r="J73" s="6" t="s">
        <v>46</v>
      </c>
      <c r="K73" s="6" t="s">
        <v>47</v>
      </c>
      <c r="L73" s="6" t="s">
        <v>48</v>
      </c>
      <c r="M73" s="6" t="s">
        <v>49</v>
      </c>
      <c r="N73" s="6" t="s">
        <v>44</v>
      </c>
      <c r="O73" s="6" t="s">
        <v>45</v>
      </c>
      <c r="P73" s="6" t="s">
        <v>46</v>
      </c>
      <c r="Q73" s="6" t="s">
        <v>47</v>
      </c>
      <c r="R73" s="6" t="s">
        <v>48</v>
      </c>
      <c r="S73" s="6" t="s">
        <v>49</v>
      </c>
      <c r="T73" s="6" t="s">
        <v>44</v>
      </c>
      <c r="U73" s="6" t="s">
        <v>45</v>
      </c>
      <c r="V73" s="6" t="s">
        <v>46</v>
      </c>
      <c r="W73" s="6" t="s">
        <v>47</v>
      </c>
      <c r="X73" s="6" t="s">
        <v>48</v>
      </c>
      <c r="Y73" s="6" t="s">
        <v>49</v>
      </c>
      <c r="Z73" s="6" t="s">
        <v>44</v>
      </c>
      <c r="AA73" s="6" t="s">
        <v>45</v>
      </c>
      <c r="AB73" s="6" t="s">
        <v>46</v>
      </c>
      <c r="AC73" s="6" t="s">
        <v>47</v>
      </c>
      <c r="AD73" s="6" t="s">
        <v>48</v>
      </c>
      <c r="AE73" s="6" t="s">
        <v>49</v>
      </c>
      <c r="AF73" s="6" t="s">
        <v>44</v>
      </c>
      <c r="AG73" s="6" t="s">
        <v>45</v>
      </c>
      <c r="AH73" s="6" t="s">
        <v>46</v>
      </c>
      <c r="AI73" s="6" t="s">
        <v>47</v>
      </c>
      <c r="AJ73" s="6" t="s">
        <v>48</v>
      </c>
      <c r="AK73" s="6" t="s">
        <v>49</v>
      </c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</row>
    <row r="74" spans="1:53">
      <c r="A74" s="6"/>
      <c r="B74" s="6" t="s">
        <v>50</v>
      </c>
      <c r="C74" s="6">
        <v>9</v>
      </c>
      <c r="D74" s="6">
        <v>126</v>
      </c>
      <c r="E74" s="7">
        <v>85.5</v>
      </c>
      <c r="F74" s="6">
        <v>14</v>
      </c>
      <c r="G74" s="6">
        <v>3.7730000000000001</v>
      </c>
      <c r="H74" s="6" t="s">
        <v>50</v>
      </c>
      <c r="I74" s="6">
        <v>12</v>
      </c>
      <c r="J74" s="6">
        <v>78</v>
      </c>
      <c r="K74" s="6">
        <v>150</v>
      </c>
      <c r="L74" s="6">
        <v>6.5</v>
      </c>
      <c r="M74" s="6">
        <v>-4.4109999999999996</v>
      </c>
      <c r="N74" s="6" t="s">
        <v>50</v>
      </c>
      <c r="O74" s="6">
        <v>6</v>
      </c>
      <c r="P74" s="6">
        <v>39</v>
      </c>
      <c r="Q74" s="6">
        <v>39</v>
      </c>
      <c r="R74" s="6">
        <v>6.5</v>
      </c>
      <c r="S74" s="6">
        <v>0</v>
      </c>
      <c r="T74" s="6" t="s">
        <v>50</v>
      </c>
      <c r="U74" s="6">
        <v>6</v>
      </c>
      <c r="V74" s="6">
        <v>21</v>
      </c>
      <c r="W74" s="6">
        <v>39</v>
      </c>
      <c r="X74" s="6">
        <v>3.5</v>
      </c>
      <c r="Y74" s="6">
        <v>-2.9910000000000001</v>
      </c>
      <c r="Z74" s="6" t="s">
        <v>50</v>
      </c>
      <c r="AA74" s="6">
        <v>6</v>
      </c>
      <c r="AB74" s="6">
        <v>21</v>
      </c>
      <c r="AC74" s="6">
        <v>39</v>
      </c>
      <c r="AD74" s="6">
        <v>3.5</v>
      </c>
      <c r="AE74" s="6">
        <v>-2.9910000000000001</v>
      </c>
      <c r="AF74" s="6" t="s">
        <v>50</v>
      </c>
      <c r="AG74" s="6">
        <v>4</v>
      </c>
      <c r="AH74" s="6">
        <v>10</v>
      </c>
      <c r="AI74" s="6">
        <v>18</v>
      </c>
      <c r="AJ74" s="6">
        <v>2.5</v>
      </c>
      <c r="AK74" s="6">
        <v>-2.3069999999999999</v>
      </c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</row>
    <row r="75" spans="1:53">
      <c r="A75" s="6"/>
      <c r="B75" s="6" t="s">
        <v>51</v>
      </c>
      <c r="C75" s="6">
        <v>9</v>
      </c>
      <c r="D75" s="6">
        <v>45</v>
      </c>
      <c r="E75" s="7">
        <v>85.5</v>
      </c>
      <c r="F75" s="6">
        <v>5</v>
      </c>
      <c r="G75" s="6">
        <v>-3.7730000000000001</v>
      </c>
      <c r="H75" s="6" t="s">
        <v>51</v>
      </c>
      <c r="I75" s="6">
        <v>12</v>
      </c>
      <c r="J75" s="6">
        <v>222</v>
      </c>
      <c r="K75" s="6">
        <v>150</v>
      </c>
      <c r="L75" s="6">
        <v>18.5</v>
      </c>
      <c r="M75" s="6">
        <v>4.4109999999999996</v>
      </c>
      <c r="N75" s="6" t="s">
        <v>51</v>
      </c>
      <c r="O75" s="6">
        <v>6</v>
      </c>
      <c r="P75" s="6">
        <v>39</v>
      </c>
      <c r="Q75" s="6">
        <v>39</v>
      </c>
      <c r="R75" s="6">
        <v>6.5</v>
      </c>
      <c r="S75" s="6">
        <v>0</v>
      </c>
      <c r="T75" s="6" t="s">
        <v>51</v>
      </c>
      <c r="U75" s="6">
        <v>6</v>
      </c>
      <c r="V75" s="6">
        <v>57</v>
      </c>
      <c r="W75" s="6">
        <v>39</v>
      </c>
      <c r="X75" s="6">
        <v>9.5</v>
      </c>
      <c r="Y75" s="6">
        <v>2.9910000000000001</v>
      </c>
      <c r="Z75" s="6" t="s">
        <v>51</v>
      </c>
      <c r="AA75" s="6">
        <v>6</v>
      </c>
      <c r="AB75" s="6">
        <v>57</v>
      </c>
      <c r="AC75" s="6">
        <v>39</v>
      </c>
      <c r="AD75" s="6">
        <v>9.5</v>
      </c>
      <c r="AE75" s="6">
        <v>2.9910000000000001</v>
      </c>
      <c r="AF75" s="6" t="s">
        <v>51</v>
      </c>
      <c r="AG75" s="6">
        <v>4</v>
      </c>
      <c r="AH75" s="6">
        <v>26</v>
      </c>
      <c r="AI75" s="6">
        <v>18</v>
      </c>
      <c r="AJ75" s="6">
        <v>6.5</v>
      </c>
      <c r="AK75" s="6">
        <v>2.3069999999999999</v>
      </c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</row>
    <row r="76" spans="1:53">
      <c r="A76" s="6"/>
      <c r="B76" s="6"/>
      <c r="C76" s="6"/>
      <c r="D76" s="6"/>
      <c r="E76" s="7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</row>
    <row r="77" spans="1:53">
      <c r="A77" s="6"/>
      <c r="B77" s="6"/>
      <c r="C77" s="6"/>
      <c r="D77" s="6"/>
      <c r="E77" s="7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</row>
    <row r="78" spans="1:53">
      <c r="A78" s="6"/>
      <c r="B78" s="6"/>
      <c r="C78" s="6"/>
      <c r="D78" s="6"/>
      <c r="E78" s="7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</row>
    <row r="79" spans="1:53">
      <c r="A79" s="6"/>
      <c r="B79" s="6"/>
      <c r="C79" s="6"/>
      <c r="D79" s="6"/>
      <c r="E79" s="7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</row>
    <row r="80" spans="1:53">
      <c r="A80" s="6"/>
      <c r="B80" s="6" t="s">
        <v>52</v>
      </c>
      <c r="C80" s="6"/>
      <c r="D80" s="6"/>
      <c r="E80" s="6"/>
      <c r="F80" s="6"/>
      <c r="G80" s="6"/>
      <c r="H80" s="6" t="s">
        <v>52</v>
      </c>
      <c r="I80" s="6"/>
      <c r="J80" s="6"/>
      <c r="K80" s="6"/>
      <c r="L80" s="6"/>
      <c r="M80" s="6"/>
      <c r="N80" s="6" t="s">
        <v>52</v>
      </c>
      <c r="O80" s="6"/>
      <c r="P80" s="6"/>
      <c r="Q80" s="6"/>
      <c r="R80" s="6"/>
      <c r="S80" s="6"/>
      <c r="T80" s="6" t="s">
        <v>52</v>
      </c>
      <c r="U80" s="6"/>
      <c r="V80" s="6"/>
      <c r="W80" s="6"/>
      <c r="X80" s="6"/>
      <c r="Y80" s="6"/>
      <c r="Z80" s="6" t="s">
        <v>52</v>
      </c>
      <c r="AA80" s="6"/>
      <c r="AB80" s="6"/>
      <c r="AC80" s="6"/>
      <c r="AD80" s="6"/>
      <c r="AE80" s="6"/>
      <c r="AF80" s="6" t="s">
        <v>52</v>
      </c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</row>
    <row r="81" spans="1:53">
      <c r="A81" s="6"/>
      <c r="B81" s="6"/>
      <c r="C81" s="6"/>
      <c r="D81" s="6"/>
      <c r="E81" s="7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</row>
    <row r="82" spans="1:53">
      <c r="A82" s="6"/>
      <c r="B82" s="6" t="s">
        <v>53</v>
      </c>
      <c r="C82" s="6" t="s">
        <v>54</v>
      </c>
      <c r="D82" s="6" t="s">
        <v>55</v>
      </c>
      <c r="E82" s="7"/>
      <c r="F82" s="6"/>
      <c r="G82" s="6"/>
      <c r="H82" s="6" t="s">
        <v>53</v>
      </c>
      <c r="I82" s="6" t="s">
        <v>54</v>
      </c>
      <c r="J82" s="6" t="s">
        <v>55</v>
      </c>
      <c r="K82" s="6"/>
      <c r="L82" s="6"/>
      <c r="M82" s="6"/>
      <c r="N82" s="6" t="s">
        <v>53</v>
      </c>
      <c r="O82" s="6" t="s">
        <v>54</v>
      </c>
      <c r="P82" s="6" t="s">
        <v>55</v>
      </c>
      <c r="Q82" s="6"/>
      <c r="R82" s="6"/>
      <c r="S82" s="6"/>
      <c r="T82" s="6" t="s">
        <v>53</v>
      </c>
      <c r="U82" s="6" t="s">
        <v>54</v>
      </c>
      <c r="V82" s="6" t="s">
        <v>55</v>
      </c>
      <c r="W82" s="6"/>
      <c r="X82" s="6"/>
      <c r="Y82" s="6"/>
      <c r="Z82" s="6" t="s">
        <v>53</v>
      </c>
      <c r="AA82" s="6" t="s">
        <v>54</v>
      </c>
      <c r="AB82" s="6" t="s">
        <v>55</v>
      </c>
      <c r="AC82" s="6"/>
      <c r="AD82" s="6"/>
      <c r="AE82" s="6"/>
      <c r="AF82" s="6" t="s">
        <v>53</v>
      </c>
      <c r="AG82" s="6" t="s">
        <v>54</v>
      </c>
      <c r="AH82" s="6" t="s">
        <v>55</v>
      </c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</row>
    <row r="83" spans="1:53">
      <c r="A83" s="6"/>
      <c r="B83" s="6">
        <v>45</v>
      </c>
      <c r="C83" s="6">
        <v>-3.77346</v>
      </c>
      <c r="D83" s="11">
        <v>2.0000000000000001E-4</v>
      </c>
      <c r="E83" s="7"/>
      <c r="F83" s="6"/>
      <c r="G83" s="6"/>
      <c r="H83" s="6">
        <v>222</v>
      </c>
      <c r="I83" s="6">
        <v>4.4114300000000002</v>
      </c>
      <c r="J83" s="11" t="s">
        <v>56</v>
      </c>
      <c r="K83" s="6"/>
      <c r="L83" s="6"/>
      <c r="M83" s="6"/>
      <c r="N83" s="6">
        <v>39</v>
      </c>
      <c r="O83" s="6">
        <v>0</v>
      </c>
      <c r="P83" s="11">
        <v>1</v>
      </c>
      <c r="Q83" s="6"/>
      <c r="R83" s="6"/>
      <c r="S83" s="6"/>
      <c r="T83" s="6">
        <v>57</v>
      </c>
      <c r="U83" s="6">
        <v>2.9912399999999999</v>
      </c>
      <c r="V83" s="11">
        <v>2.8E-3</v>
      </c>
      <c r="W83" s="6"/>
      <c r="X83" s="6"/>
      <c r="Y83" s="6"/>
      <c r="Z83" s="6">
        <v>57</v>
      </c>
      <c r="AA83" s="6">
        <v>2.9912399999999999</v>
      </c>
      <c r="AB83" s="11">
        <v>2.8E-3</v>
      </c>
      <c r="AC83" s="6"/>
      <c r="AD83" s="6"/>
      <c r="AE83" s="6"/>
      <c r="AF83" s="6">
        <v>26</v>
      </c>
      <c r="AG83" s="6">
        <v>2.3067199999999999</v>
      </c>
      <c r="AH83" s="11">
        <v>2.1100000000000001E-2</v>
      </c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</row>
    <row r="84" spans="1:53">
      <c r="A84" s="6"/>
      <c r="B84" s="6"/>
      <c r="C84" s="6"/>
      <c r="D84" s="6"/>
      <c r="E84" s="7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</row>
    <row r="85" spans="1:53">
      <c r="A85" s="6"/>
      <c r="B85" s="6"/>
      <c r="C85" s="6"/>
      <c r="D85" s="6"/>
      <c r="E85" s="7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>
      <c r="A86" s="6"/>
      <c r="B86" s="6"/>
      <c r="C86" s="6"/>
      <c r="D86" s="6"/>
      <c r="E86" s="7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>
      <c r="A87" s="6"/>
      <c r="B87" s="6"/>
      <c r="C87" s="6"/>
      <c r="D87" s="6"/>
      <c r="E87" s="7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53">
      <c r="A88" s="6"/>
      <c r="B88" s="6" t="s">
        <v>57</v>
      </c>
      <c r="C88" s="6"/>
      <c r="D88" s="6"/>
      <c r="E88" s="6"/>
      <c r="F88" s="6"/>
      <c r="G88" s="6"/>
      <c r="H88" s="6" t="s">
        <v>57</v>
      </c>
      <c r="I88" s="6"/>
      <c r="J88" s="6"/>
      <c r="K88" s="6"/>
      <c r="L88" s="6"/>
      <c r="M88" s="6"/>
      <c r="N88" s="6" t="s">
        <v>57</v>
      </c>
      <c r="O88" s="6"/>
      <c r="P88" s="6"/>
      <c r="Q88" s="6"/>
      <c r="R88" s="6"/>
      <c r="S88" s="6"/>
      <c r="T88" s="6" t="s">
        <v>57</v>
      </c>
      <c r="U88" s="6"/>
      <c r="V88" s="6"/>
      <c r="W88" s="6"/>
      <c r="X88" s="6"/>
      <c r="Y88" s="6"/>
      <c r="Z88" s="6" t="s">
        <v>57</v>
      </c>
      <c r="AA88" s="6"/>
      <c r="AB88" s="6"/>
      <c r="AC88" s="6"/>
      <c r="AD88" s="6"/>
      <c r="AE88" s="6"/>
      <c r="AF88" s="6" t="s">
        <v>57</v>
      </c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53">
      <c r="A89" s="6"/>
      <c r="B89" s="6"/>
      <c r="C89" s="6"/>
      <c r="D89" s="6"/>
      <c r="E89" s="7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53">
      <c r="A90" s="6"/>
      <c r="B90" s="6" t="s">
        <v>58</v>
      </c>
      <c r="C90" s="6" t="s">
        <v>23</v>
      </c>
      <c r="D90" s="6" t="s">
        <v>59</v>
      </c>
      <c r="E90" s="6"/>
      <c r="F90" s="6"/>
      <c r="G90" s="6"/>
      <c r="H90" s="6" t="s">
        <v>58</v>
      </c>
      <c r="I90" s="6" t="s">
        <v>23</v>
      </c>
      <c r="J90" s="6" t="s">
        <v>59</v>
      </c>
      <c r="K90" s="6"/>
      <c r="L90" s="6"/>
      <c r="M90" s="6"/>
      <c r="N90" s="6" t="s">
        <v>58</v>
      </c>
      <c r="O90" s="6" t="s">
        <v>23</v>
      </c>
      <c r="P90" s="6" t="s">
        <v>59</v>
      </c>
      <c r="Q90" s="6"/>
      <c r="R90" s="6"/>
      <c r="S90" s="6"/>
      <c r="T90" s="6" t="s">
        <v>58</v>
      </c>
      <c r="U90" s="6" t="s">
        <v>23</v>
      </c>
      <c r="V90" s="6" t="s">
        <v>59</v>
      </c>
      <c r="W90" s="6"/>
      <c r="X90" s="6"/>
      <c r="Y90" s="6"/>
      <c r="Z90" s="6" t="s">
        <v>58</v>
      </c>
      <c r="AA90" s="6" t="s">
        <v>23</v>
      </c>
      <c r="AB90" s="6" t="s">
        <v>59</v>
      </c>
      <c r="AC90" s="6"/>
      <c r="AD90" s="6"/>
      <c r="AE90" s="6"/>
      <c r="AF90" s="6" t="s">
        <v>58</v>
      </c>
      <c r="AG90" s="6" t="s">
        <v>23</v>
      </c>
      <c r="AH90" s="6" t="s">
        <v>59</v>
      </c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53">
      <c r="A91" s="6"/>
      <c r="B91" s="6">
        <v>14.597200000000001</v>
      </c>
      <c r="C91" s="6">
        <v>1</v>
      </c>
      <c r="D91" s="6">
        <v>1E-4</v>
      </c>
      <c r="E91" s="7"/>
      <c r="F91" s="6"/>
      <c r="G91" s="6"/>
      <c r="H91" s="6">
        <v>19.733899999999998</v>
      </c>
      <c r="I91" s="6">
        <v>1</v>
      </c>
      <c r="J91" s="6" t="s">
        <v>56</v>
      </c>
      <c r="K91" s="6"/>
      <c r="L91" s="6"/>
      <c r="M91" s="6"/>
      <c r="N91" s="6">
        <v>0</v>
      </c>
      <c r="O91" s="6">
        <v>1</v>
      </c>
      <c r="P91" s="6">
        <v>1</v>
      </c>
      <c r="Q91" s="6"/>
      <c r="R91" s="6"/>
      <c r="S91" s="6"/>
      <c r="T91" s="6">
        <v>9.4661000000000008</v>
      </c>
      <c r="U91" s="6">
        <v>1</v>
      </c>
      <c r="V91" s="6">
        <v>2.0999999999999999E-3</v>
      </c>
      <c r="W91" s="6"/>
      <c r="X91" s="6"/>
      <c r="Y91" s="6"/>
      <c r="Z91" s="6">
        <v>9.4661000000000008</v>
      </c>
      <c r="AA91" s="6">
        <v>1</v>
      </c>
      <c r="AB91" s="6">
        <v>2.0999999999999999E-3</v>
      </c>
      <c r="AC91" s="6"/>
      <c r="AD91" s="6"/>
      <c r="AE91" s="6"/>
      <c r="AF91" s="6">
        <v>6.0541</v>
      </c>
      <c r="AG91" s="6">
        <v>1</v>
      </c>
      <c r="AH91" s="6">
        <v>1.3899999999999999E-2</v>
      </c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53">
      <c r="A92" s="6"/>
      <c r="B92" s="6"/>
      <c r="C92" s="6"/>
      <c r="D92" s="6"/>
      <c r="E92" s="7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53">
      <c r="A93" s="6"/>
      <c r="B93" s="6"/>
      <c r="C93" s="6"/>
      <c r="D93" s="6"/>
      <c r="E93" s="7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  <row r="94" spans="1:53">
      <c r="A94" s="6"/>
      <c r="B94" s="6" t="s">
        <v>30</v>
      </c>
      <c r="C94" s="6"/>
      <c r="D94" s="6"/>
      <c r="E94" s="7"/>
      <c r="F94" s="6"/>
      <c r="G94" s="6"/>
      <c r="H94" s="6" t="s">
        <v>30</v>
      </c>
      <c r="I94" s="6"/>
      <c r="J94" s="6"/>
      <c r="K94" s="6"/>
      <c r="L94" s="6"/>
      <c r="M94" s="6"/>
      <c r="N94" s="6" t="s">
        <v>30</v>
      </c>
      <c r="O94" s="6"/>
      <c r="P94" s="6"/>
      <c r="Q94" s="6"/>
      <c r="R94" s="6"/>
      <c r="S94" s="6"/>
      <c r="T94" s="6" t="s">
        <v>30</v>
      </c>
      <c r="U94" s="6"/>
      <c r="V94" s="6"/>
      <c r="W94" s="6"/>
      <c r="X94" s="6"/>
      <c r="Y94" s="6"/>
      <c r="Z94" s="6" t="s">
        <v>30</v>
      </c>
      <c r="AA94" s="6"/>
      <c r="AB94" s="6"/>
      <c r="AC94" s="6"/>
      <c r="AD94" s="6"/>
      <c r="AE94" s="6"/>
      <c r="AF94" s="6" t="s">
        <v>30</v>
      </c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</row>
    <row r="95" spans="1:53">
      <c r="A95" s="6"/>
      <c r="B95" s="6" t="s">
        <v>31</v>
      </c>
      <c r="C95" s="6" t="s">
        <v>32</v>
      </c>
      <c r="D95" s="6"/>
      <c r="E95" s="7"/>
      <c r="F95" s="6"/>
      <c r="G95" s="6"/>
      <c r="H95" s="6" t="s">
        <v>31</v>
      </c>
      <c r="I95" s="6" t="s">
        <v>32</v>
      </c>
      <c r="J95" s="6"/>
      <c r="K95" s="6"/>
      <c r="L95" s="6"/>
      <c r="M95" s="6"/>
      <c r="N95" s="6" t="s">
        <v>31</v>
      </c>
      <c r="O95" s="6" t="s">
        <v>32</v>
      </c>
      <c r="P95" s="6"/>
      <c r="Q95" s="6"/>
      <c r="R95" s="6"/>
      <c r="S95" s="6"/>
      <c r="T95" s="6" t="s">
        <v>31</v>
      </c>
      <c r="U95" s="6" t="s">
        <v>32</v>
      </c>
      <c r="V95" s="6"/>
      <c r="W95" s="6"/>
      <c r="X95" s="6"/>
      <c r="Y95" s="6"/>
      <c r="Z95" s="6" t="s">
        <v>31</v>
      </c>
      <c r="AA95" s="6" t="s">
        <v>32</v>
      </c>
      <c r="AB95" s="6"/>
      <c r="AC95" s="6"/>
      <c r="AD95" s="6"/>
      <c r="AE95" s="6"/>
      <c r="AF95" s="6" t="s">
        <v>31</v>
      </c>
      <c r="AG95" s="6" t="s">
        <v>32</v>
      </c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</row>
    <row r="96" spans="1:53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6"/>
      <c r="AT96" s="6"/>
      <c r="AU96" s="6"/>
      <c r="AV96" s="6"/>
      <c r="AW96" s="6"/>
      <c r="AX96" s="6"/>
      <c r="AY96" s="6"/>
      <c r="AZ96" s="6"/>
      <c r="BA96" s="6"/>
    </row>
    <row r="97" spans="1:53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6"/>
      <c r="AT97" s="6"/>
      <c r="AU97" s="6"/>
      <c r="AV97" s="6"/>
      <c r="AW97" s="6"/>
      <c r="AX97" s="6"/>
      <c r="AY97" s="6"/>
      <c r="AZ97" s="6"/>
      <c r="BA97" s="6"/>
    </row>
    <row r="98" spans="1:53">
      <c r="A98" s="12"/>
      <c r="B98" s="12" t="s">
        <v>33</v>
      </c>
      <c r="C98" s="12"/>
      <c r="D98" s="12"/>
      <c r="E98" s="12"/>
      <c r="F98" s="12"/>
      <c r="G98" s="12"/>
      <c r="H98" s="12" t="s">
        <v>33</v>
      </c>
      <c r="I98" s="12"/>
      <c r="J98" s="12"/>
      <c r="K98" s="12"/>
      <c r="L98" s="12"/>
      <c r="M98" s="12"/>
      <c r="N98" s="12" t="s">
        <v>33</v>
      </c>
      <c r="O98" s="12"/>
      <c r="P98" s="12"/>
      <c r="Q98" s="12"/>
      <c r="R98" s="12"/>
      <c r="S98" s="12"/>
      <c r="T98" s="12" t="s">
        <v>33</v>
      </c>
      <c r="U98" s="12"/>
      <c r="V98" s="12"/>
      <c r="W98" s="12"/>
      <c r="X98" s="12"/>
      <c r="Y98" s="12"/>
      <c r="Z98" s="12" t="s">
        <v>33</v>
      </c>
      <c r="AA98" s="12"/>
      <c r="AB98" s="12"/>
      <c r="AC98" s="12"/>
      <c r="AD98" s="12"/>
      <c r="AE98" s="12"/>
      <c r="AF98" s="12" t="s">
        <v>33</v>
      </c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</row>
    <row r="99" spans="1:53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</row>
    <row r="100" spans="1:53">
      <c r="A100" s="12"/>
      <c r="B100" s="12" t="s">
        <v>34</v>
      </c>
      <c r="C100" s="12" t="s">
        <v>35</v>
      </c>
      <c r="D100" s="12" t="s">
        <v>36</v>
      </c>
      <c r="E100" s="12" t="s">
        <v>37</v>
      </c>
      <c r="F100" s="12" t="s">
        <v>33</v>
      </c>
      <c r="G100" s="12"/>
      <c r="H100" s="12" t="s">
        <v>34</v>
      </c>
      <c r="I100" s="12" t="s">
        <v>35</v>
      </c>
      <c r="J100" s="12" t="s">
        <v>36</v>
      </c>
      <c r="K100" s="12" t="s">
        <v>37</v>
      </c>
      <c r="L100" s="12" t="s">
        <v>33</v>
      </c>
      <c r="M100" s="12"/>
      <c r="N100" s="12" t="s">
        <v>34</v>
      </c>
      <c r="O100" s="12" t="s">
        <v>35</v>
      </c>
      <c r="P100" s="12" t="s">
        <v>36</v>
      </c>
      <c r="Q100" s="12" t="s">
        <v>37</v>
      </c>
      <c r="R100" s="12" t="s">
        <v>33</v>
      </c>
      <c r="S100" s="12"/>
      <c r="T100" s="12" t="s">
        <v>34</v>
      </c>
      <c r="U100" s="12" t="s">
        <v>35</v>
      </c>
      <c r="V100" s="12" t="s">
        <v>36</v>
      </c>
      <c r="W100" s="12" t="s">
        <v>37</v>
      </c>
      <c r="X100" s="12" t="s">
        <v>33</v>
      </c>
      <c r="Y100" s="12"/>
      <c r="Z100" s="12" t="s">
        <v>34</v>
      </c>
      <c r="AA100" s="12" t="s">
        <v>35</v>
      </c>
      <c r="AB100" s="12" t="s">
        <v>36</v>
      </c>
      <c r="AC100" s="12" t="s">
        <v>37</v>
      </c>
      <c r="AD100" s="12" t="s">
        <v>33</v>
      </c>
      <c r="AE100" s="12"/>
      <c r="AF100" s="12" t="s">
        <v>34</v>
      </c>
      <c r="AG100" s="12" t="s">
        <v>35</v>
      </c>
      <c r="AH100" s="12" t="s">
        <v>36</v>
      </c>
      <c r="AI100" s="12" t="s">
        <v>37</v>
      </c>
      <c r="AJ100" s="12" t="s">
        <v>33</v>
      </c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</row>
    <row r="101" spans="1:53">
      <c r="A101" s="12"/>
      <c r="B101" s="12">
        <v>0.05</v>
      </c>
      <c r="C101" s="12">
        <v>0.13861899999999999</v>
      </c>
      <c r="D101" s="12">
        <v>0.122436</v>
      </c>
      <c r="E101" s="12">
        <v>18</v>
      </c>
      <c r="F101" s="12">
        <v>0.94</v>
      </c>
      <c r="G101" s="12"/>
      <c r="H101" s="12">
        <v>0.05</v>
      </c>
      <c r="I101" s="12">
        <v>1.489447</v>
      </c>
      <c r="J101" s="12">
        <v>0.88119499999999995</v>
      </c>
      <c r="K101" s="12">
        <v>24</v>
      </c>
      <c r="L101" s="12">
        <v>0.79100000000000004</v>
      </c>
      <c r="M101" s="12"/>
      <c r="N101" s="12">
        <v>0.05</v>
      </c>
      <c r="O101" s="12">
        <v>0.78257399999999999</v>
      </c>
      <c r="P101" s="12">
        <v>0.30654100000000001</v>
      </c>
      <c r="Q101" s="12">
        <v>12</v>
      </c>
      <c r="R101" s="12">
        <v>0.2331</v>
      </c>
      <c r="S101" s="12"/>
      <c r="T101" s="12">
        <v>0.05</v>
      </c>
      <c r="U101" s="12">
        <v>4.955692</v>
      </c>
      <c r="V101" s="12">
        <v>2.3006880000000001</v>
      </c>
      <c r="W101" s="12">
        <v>12</v>
      </c>
      <c r="X101" s="12">
        <v>0.30730000000000002</v>
      </c>
      <c r="Y101" s="12"/>
      <c r="Z101" s="12">
        <v>0.05</v>
      </c>
      <c r="AA101" s="12">
        <v>21.600739999999998</v>
      </c>
      <c r="AB101" s="12">
        <v>9.5488269999999993</v>
      </c>
      <c r="AC101" s="12">
        <v>12</v>
      </c>
      <c r="AD101" s="12">
        <v>0.28349999999999997</v>
      </c>
      <c r="AE101" s="12"/>
      <c r="AF101" s="12">
        <v>0.05</v>
      </c>
      <c r="AG101" s="12">
        <v>1.115734</v>
      </c>
      <c r="AH101" s="12">
        <v>0.64716899999999999</v>
      </c>
      <c r="AI101" s="12">
        <v>8</v>
      </c>
      <c r="AJ101" s="12">
        <v>0.28299999999999997</v>
      </c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</row>
    <row r="102" spans="1:53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</row>
    <row r="103" spans="1:5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</row>
    <row r="104" spans="1:53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</row>
    <row r="105" spans="1:5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</row>
    <row r="106" spans="1:53">
      <c r="A106" s="12"/>
      <c r="B106" s="12" t="s">
        <v>38</v>
      </c>
      <c r="C106" s="12"/>
      <c r="D106" s="12"/>
      <c r="E106" s="12"/>
      <c r="F106" s="12"/>
      <c r="G106" s="12"/>
      <c r="H106" s="12" t="s">
        <v>38</v>
      </c>
      <c r="I106" s="12"/>
      <c r="J106" s="12"/>
      <c r="K106" s="12"/>
      <c r="L106" s="12"/>
      <c r="M106" s="12"/>
      <c r="N106" s="12" t="s">
        <v>38</v>
      </c>
      <c r="O106" s="12"/>
      <c r="P106" s="12"/>
      <c r="Q106" s="12"/>
      <c r="R106" s="12"/>
      <c r="S106" s="12"/>
      <c r="T106" s="12" t="s">
        <v>38</v>
      </c>
      <c r="U106" s="12"/>
      <c r="V106" s="12"/>
      <c r="W106" s="12"/>
      <c r="X106" s="12"/>
      <c r="Y106" s="12"/>
      <c r="Z106" s="12" t="s">
        <v>38</v>
      </c>
      <c r="AA106" s="12"/>
      <c r="AB106" s="12"/>
      <c r="AC106" s="12"/>
      <c r="AD106" s="12"/>
      <c r="AE106" s="12"/>
      <c r="AF106" s="12" t="s">
        <v>38</v>
      </c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</row>
    <row r="107" spans="1:5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</row>
    <row r="108" spans="1:53">
      <c r="A108" s="12"/>
      <c r="B108" s="12" t="s">
        <v>34</v>
      </c>
      <c r="C108" s="12" t="s">
        <v>35</v>
      </c>
      <c r="D108" s="12" t="s">
        <v>36</v>
      </c>
      <c r="E108" s="12" t="s">
        <v>39</v>
      </c>
      <c r="F108" s="12"/>
      <c r="G108" s="12"/>
      <c r="H108" s="12" t="s">
        <v>34</v>
      </c>
      <c r="I108" s="12" t="s">
        <v>35</v>
      </c>
      <c r="J108" s="12" t="s">
        <v>36</v>
      </c>
      <c r="K108" s="12" t="s">
        <v>39</v>
      </c>
      <c r="L108" s="12"/>
      <c r="M108" s="12"/>
      <c r="N108" s="12" t="s">
        <v>34</v>
      </c>
      <c r="O108" s="12" t="s">
        <v>35</v>
      </c>
      <c r="P108" s="12" t="s">
        <v>36</v>
      </c>
      <c r="Q108" s="12" t="s">
        <v>39</v>
      </c>
      <c r="R108" s="12"/>
      <c r="S108" s="12"/>
      <c r="T108" s="12" t="s">
        <v>34</v>
      </c>
      <c r="U108" s="12" t="s">
        <v>35</v>
      </c>
      <c r="V108" s="12" t="s">
        <v>36</v>
      </c>
      <c r="W108" s="12" t="s">
        <v>39</v>
      </c>
      <c r="X108" s="12"/>
      <c r="Y108" s="12"/>
      <c r="Z108" s="12" t="s">
        <v>34</v>
      </c>
      <c r="AA108" s="12" t="s">
        <v>35</v>
      </c>
      <c r="AB108" s="12" t="s">
        <v>36</v>
      </c>
      <c r="AC108" s="12" t="s">
        <v>39</v>
      </c>
      <c r="AD108" s="12"/>
      <c r="AE108" s="12"/>
      <c r="AF108" s="12" t="s">
        <v>34</v>
      </c>
      <c r="AG108" s="12" t="s">
        <v>35</v>
      </c>
      <c r="AH108" s="12" t="s">
        <v>36</v>
      </c>
      <c r="AI108" s="12" t="s">
        <v>39</v>
      </c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</row>
    <row r="109" spans="1:53">
      <c r="A109" s="12"/>
      <c r="B109" s="12">
        <v>0.05</v>
      </c>
      <c r="C109" s="12">
        <v>0.13861899999999999</v>
      </c>
      <c r="D109" s="12">
        <v>0.122436</v>
      </c>
      <c r="E109" s="12">
        <v>7.8026669999999996</v>
      </c>
      <c r="F109" s="12"/>
      <c r="G109" s="12"/>
      <c r="H109" s="12">
        <v>0.05</v>
      </c>
      <c r="I109" s="12">
        <v>1.489447</v>
      </c>
      <c r="J109" s="12">
        <v>0.88119499999999995</v>
      </c>
      <c r="K109" s="12">
        <v>13.652760000000001</v>
      </c>
      <c r="L109" s="12"/>
      <c r="M109" s="12"/>
      <c r="N109" s="12">
        <v>0.05</v>
      </c>
      <c r="O109" s="12">
        <v>0.78257399999999999</v>
      </c>
      <c r="P109" s="12">
        <v>0.30654100000000001</v>
      </c>
      <c r="Q109" s="12">
        <v>27.581150000000001</v>
      </c>
      <c r="R109" s="12"/>
      <c r="S109" s="12"/>
      <c r="T109" s="12">
        <v>0.05</v>
      </c>
      <c r="U109" s="12">
        <v>4.955692</v>
      </c>
      <c r="V109" s="12">
        <v>2.3006880000000001</v>
      </c>
      <c r="W109" s="12">
        <v>20.413440000000001</v>
      </c>
      <c r="X109" s="12"/>
      <c r="Y109" s="12"/>
      <c r="Z109" s="12">
        <v>0.05</v>
      </c>
      <c r="AA109" s="12">
        <v>21.600739999999998</v>
      </c>
      <c r="AB109" s="12">
        <v>9.5488269999999993</v>
      </c>
      <c r="AC109" s="12">
        <v>22.233519999999999</v>
      </c>
      <c r="AD109" s="12"/>
      <c r="AE109" s="12"/>
      <c r="AF109" s="12">
        <v>0.05</v>
      </c>
      <c r="AG109" s="12">
        <v>1.115734</v>
      </c>
      <c r="AH109" s="12">
        <v>0.64716899999999999</v>
      </c>
      <c r="AI109" s="12">
        <v>14.08737</v>
      </c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</row>
    <row r="110" spans="1:5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</row>
    <row r="111" spans="1:5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</row>
    <row r="112" spans="1:5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</row>
    <row r="113" spans="1:5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</row>
    <row r="114" spans="1:53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</row>
    <row r="115" spans="1:53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</row>
    <row r="116" spans="1:5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</row>
    <row r="117" spans="1:53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</row>
    <row r="118" spans="1:53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</row>
    <row r="119" spans="1:53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</row>
    <row r="120" spans="1:53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</row>
    <row r="121" spans="1:53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</row>
    <row r="122" spans="1:53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</row>
    <row r="123" spans="1:5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</row>
    <row r="124" spans="1:53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</row>
    <row r="125" spans="1:53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</row>
    <row r="126" spans="1:53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</row>
    <row r="127" spans="1:53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</row>
    <row r="128" spans="1:53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</row>
    <row r="129" spans="1:53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</row>
    <row r="130" spans="1:53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</row>
    <row r="131" spans="1:53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</row>
    <row r="132" spans="1:53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</row>
    <row r="133" spans="1:5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</row>
    <row r="134" spans="1:53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</row>
    <row r="135" spans="1:53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</row>
    <row r="136" spans="1:53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</row>
    <row r="137" spans="1:5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Fig2-B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Hollis Cline</cp:lastModifiedBy>
  <dcterms:created xsi:type="dcterms:W3CDTF">2017-11-19T21:50:57Z</dcterms:created>
  <dcterms:modified xsi:type="dcterms:W3CDTF">2018-01-09T19:50:55Z</dcterms:modified>
</cp:coreProperties>
</file>