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345"/>
  </bookViews>
  <sheets>
    <sheet name="Figure 1 Figure Supplement 1A" sheetId="1" r:id="rId1"/>
    <sheet name="Figure 1 Figure Supplement 1B" sheetId="2" r:id="rId2"/>
    <sheet name="Figure 1 Figure Supplement 1C" sheetId="3" r:id="rId3"/>
    <sheet name="Figure 1 Figure Supplement 1D" sheetId="8" r:id="rId4"/>
  </sheets>
  <calcPr calcId="145621"/>
</workbook>
</file>

<file path=xl/calcChain.xml><?xml version="1.0" encoding="utf-8"?>
<calcChain xmlns="http://schemas.openxmlformats.org/spreadsheetml/2006/main">
  <c r="D41" i="3" l="1"/>
  <c r="F41" i="3"/>
  <c r="G41" i="3"/>
  <c r="C41" i="3"/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6" i="1"/>
  <c r="F6" i="1"/>
  <c r="F7" i="1"/>
  <c r="F8" i="1"/>
  <c r="F9" i="1"/>
  <c r="F10" i="1"/>
  <c r="F11" i="1"/>
  <c r="F12" i="1"/>
  <c r="F13" i="1"/>
  <c r="F14" i="1"/>
  <c r="F15" i="1"/>
  <c r="F16" i="1"/>
  <c r="F17" i="1"/>
  <c r="F5" i="1"/>
</calcChain>
</file>

<file path=xl/sharedStrings.xml><?xml version="1.0" encoding="utf-8"?>
<sst xmlns="http://schemas.openxmlformats.org/spreadsheetml/2006/main" count="64" uniqueCount="34">
  <si>
    <t>Non treated</t>
  </si>
  <si>
    <t>Centrinone</t>
  </si>
  <si>
    <r>
      <t>(% of cells</t>
    </r>
    <r>
      <rPr>
        <sz val="11"/>
        <color theme="1"/>
        <rFont val="Calibri"/>
        <family val="2"/>
      </rPr>
      <t>)</t>
    </r>
  </si>
  <si>
    <t>Oriented Golgi</t>
  </si>
  <si>
    <t>%</t>
  </si>
  <si>
    <t>Figure 1 - Figure Supplement 1A</t>
  </si>
  <si>
    <t>Centrosome and Golgi polarization</t>
  </si>
  <si>
    <t>(% of cells)</t>
  </si>
  <si>
    <t>Oriented Centrosome</t>
  </si>
  <si>
    <t>2D</t>
  </si>
  <si>
    <t>3D</t>
  </si>
  <si>
    <t>Figure 1 - Figure Supplement 1B</t>
  </si>
  <si>
    <t>Golgi morphology parameters</t>
  </si>
  <si>
    <t>Area</t>
  </si>
  <si>
    <r>
      <t>(%</t>
    </r>
    <r>
      <rPr>
        <sz val="11"/>
        <color theme="1"/>
        <rFont val="Calibri"/>
        <family val="2"/>
      </rPr>
      <t>)</t>
    </r>
  </si>
  <si>
    <t>Dispersion</t>
  </si>
  <si>
    <t>(a.u.)</t>
  </si>
  <si>
    <t>Centrosome removal</t>
  </si>
  <si>
    <t>γ-tubulin</t>
  </si>
  <si>
    <t>CEP135</t>
  </si>
  <si>
    <t>NEDD1</t>
  </si>
  <si>
    <t>Pericentrin</t>
  </si>
  <si>
    <t>PCM1</t>
  </si>
  <si>
    <t>CDKRAP2</t>
  </si>
  <si>
    <t>Figure 1 - Figure Supplement 1D</t>
  </si>
  <si>
    <t>Figure 1 - Figure Supplement 1C</t>
  </si>
  <si>
    <t>MT nucleation parameters</t>
  </si>
  <si>
    <t>Nucleation activity</t>
  </si>
  <si>
    <t>EB enrichment at Golgi</t>
  </si>
  <si>
    <t>(fold enrichment)</t>
  </si>
  <si>
    <t>Sprouts with polarized centrosome</t>
  </si>
  <si>
    <t>Sprouts with polarized Golgi</t>
  </si>
  <si>
    <t>Sprout total number</t>
  </si>
  <si>
    <t>(%per spheroid)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</si>
</sst>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/>
    <xf numFmtId="0" fontId="3" fillId="2" borderId="0" xfId="0" applyFont="1" applyFill="1"/>
    <xf numFmtId="0" fontId="0" fillId="0" borderId="0" xfId="0" applyFill="1"/>
    <xf numFmtId="0" fontId="5" fillId="0" borderId="0" xfId="0" applyFont="1"/>
    <xf numFmtId="0" fontId="6" fillId="0" borderId="0" xfId="0" applyFont="1"/>
    <xf numFmtId="0" fontId="0" fillId="0" borderId="0" xfId="0" applyFont="1"/>
    <xf numFmtId="0" fontId="7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N8" sqref="N8"/>
    </sheetView>
  </sheetViews>
  <sheetFormatPr defaultRowHeight="15" x14ac:dyDescent="0.25"/>
  <cols>
    <col min="1" max="1" width="33.28515625" customWidth="1"/>
    <col min="3" max="3" width="19.7109375" customWidth="1"/>
    <col min="4" max="4" width="31.7109375" customWidth="1"/>
    <col min="5" max="5" width="25.28515625" customWidth="1"/>
    <col min="6" max="6" width="14.7109375" customWidth="1"/>
    <col min="8" max="8" width="19.85546875" customWidth="1"/>
    <col min="9" max="9" width="25.85546875" customWidth="1"/>
    <col min="10" max="10" width="26.85546875" customWidth="1"/>
    <col min="11" max="11" width="11.7109375" customWidth="1"/>
  </cols>
  <sheetData>
    <row r="1" spans="1:11" x14ac:dyDescent="0.25">
      <c r="A1" s="3" t="s">
        <v>5</v>
      </c>
      <c r="C1" s="3" t="s">
        <v>8</v>
      </c>
      <c r="H1" s="3" t="s">
        <v>3</v>
      </c>
    </row>
    <row r="2" spans="1:11" x14ac:dyDescent="0.25">
      <c r="A2" s="4" t="s">
        <v>6</v>
      </c>
      <c r="C2" s="2" t="s">
        <v>9</v>
      </c>
      <c r="D2" s="2" t="s">
        <v>10</v>
      </c>
    </row>
    <row r="3" spans="1:11" x14ac:dyDescent="0.25">
      <c r="D3" s="10" t="s">
        <v>30</v>
      </c>
      <c r="E3" s="2" t="s">
        <v>32</v>
      </c>
      <c r="F3" s="2" t="s">
        <v>4</v>
      </c>
      <c r="H3" s="2" t="s">
        <v>9</v>
      </c>
      <c r="I3" s="2" t="s">
        <v>10</v>
      </c>
    </row>
    <row r="4" spans="1:11" x14ac:dyDescent="0.25">
      <c r="C4" t="s">
        <v>7</v>
      </c>
      <c r="F4" t="s">
        <v>33</v>
      </c>
      <c r="I4" s="2" t="s">
        <v>31</v>
      </c>
      <c r="J4" s="2" t="s">
        <v>32</v>
      </c>
      <c r="K4" s="2" t="s">
        <v>4</v>
      </c>
    </row>
    <row r="5" spans="1:11" x14ac:dyDescent="0.25">
      <c r="C5">
        <v>80.000264727272736</v>
      </c>
      <c r="D5">
        <v>3</v>
      </c>
      <c r="E5">
        <v>4</v>
      </c>
      <c r="F5" s="1">
        <f>D5/E5*100</f>
        <v>75</v>
      </c>
      <c r="H5" t="s">
        <v>7</v>
      </c>
      <c r="K5" t="s">
        <v>33</v>
      </c>
    </row>
    <row r="6" spans="1:11" x14ac:dyDescent="0.25">
      <c r="C6">
        <v>76.154098153846149</v>
      </c>
      <c r="D6">
        <v>2</v>
      </c>
      <c r="E6">
        <v>2</v>
      </c>
      <c r="F6" s="1">
        <f t="shared" ref="F6:F17" si="0">D6/E6*100</f>
        <v>100</v>
      </c>
      <c r="H6" s="1">
        <v>73.333340000000007</v>
      </c>
      <c r="I6">
        <v>3</v>
      </c>
      <c r="J6">
        <v>4</v>
      </c>
      <c r="K6">
        <f>I6/J6*100</f>
        <v>75</v>
      </c>
    </row>
    <row r="7" spans="1:11" x14ac:dyDescent="0.25">
      <c r="C7">
        <v>77.000254799999993</v>
      </c>
      <c r="D7">
        <v>5</v>
      </c>
      <c r="E7">
        <v>5</v>
      </c>
      <c r="F7" s="1">
        <f t="shared" si="0"/>
        <v>100</v>
      </c>
      <c r="H7" s="1">
        <v>83.333340000000007</v>
      </c>
      <c r="I7">
        <v>4</v>
      </c>
      <c r="J7">
        <v>5</v>
      </c>
      <c r="K7">
        <f t="shared" ref="K7:K24" si="1">I7/J7*100</f>
        <v>80</v>
      </c>
    </row>
    <row r="8" spans="1:11" x14ac:dyDescent="0.25">
      <c r="C8">
        <v>85.555838666666659</v>
      </c>
      <c r="D8">
        <v>4</v>
      </c>
      <c r="E8">
        <v>6</v>
      </c>
      <c r="F8" s="1">
        <f t="shared" si="0"/>
        <v>66.666666666666657</v>
      </c>
      <c r="H8" s="1">
        <v>70</v>
      </c>
      <c r="I8">
        <v>5</v>
      </c>
      <c r="J8">
        <v>5</v>
      </c>
      <c r="K8">
        <f t="shared" si="1"/>
        <v>100</v>
      </c>
    </row>
    <row r="9" spans="1:11" x14ac:dyDescent="0.25">
      <c r="C9" s="1"/>
      <c r="D9">
        <v>3</v>
      </c>
      <c r="E9">
        <v>5</v>
      </c>
      <c r="F9" s="1">
        <f t="shared" si="0"/>
        <v>60</v>
      </c>
      <c r="H9" s="1">
        <v>83.050799999999995</v>
      </c>
      <c r="I9">
        <v>4</v>
      </c>
      <c r="J9">
        <v>6</v>
      </c>
      <c r="K9">
        <f t="shared" si="1"/>
        <v>66.666666666666657</v>
      </c>
    </row>
    <row r="10" spans="1:11" x14ac:dyDescent="0.25">
      <c r="C10" s="1"/>
      <c r="D10">
        <v>3</v>
      </c>
      <c r="E10">
        <v>3</v>
      </c>
      <c r="F10" s="1">
        <f t="shared" si="0"/>
        <v>100</v>
      </c>
      <c r="H10" s="1">
        <v>74</v>
      </c>
      <c r="I10">
        <v>4</v>
      </c>
      <c r="J10">
        <v>5</v>
      </c>
      <c r="K10">
        <f t="shared" si="1"/>
        <v>80</v>
      </c>
    </row>
    <row r="11" spans="1:11" x14ac:dyDescent="0.25">
      <c r="C11" s="1"/>
      <c r="D11">
        <v>7</v>
      </c>
      <c r="E11">
        <v>9</v>
      </c>
      <c r="F11" s="1">
        <f t="shared" si="0"/>
        <v>77.777777777777786</v>
      </c>
      <c r="H11" s="1">
        <v>69.38776</v>
      </c>
      <c r="I11">
        <v>3</v>
      </c>
      <c r="J11">
        <v>3</v>
      </c>
      <c r="K11">
        <f t="shared" si="1"/>
        <v>100</v>
      </c>
    </row>
    <row r="12" spans="1:11" x14ac:dyDescent="0.25">
      <c r="C12" s="1"/>
      <c r="D12">
        <v>3</v>
      </c>
      <c r="E12">
        <v>5</v>
      </c>
      <c r="F12" s="1">
        <f t="shared" si="0"/>
        <v>60</v>
      </c>
      <c r="I12">
        <v>7</v>
      </c>
      <c r="J12">
        <v>9</v>
      </c>
      <c r="K12">
        <f t="shared" si="1"/>
        <v>77.777777777777786</v>
      </c>
    </row>
    <row r="13" spans="1:11" x14ac:dyDescent="0.25">
      <c r="C13" s="1"/>
      <c r="D13">
        <v>3</v>
      </c>
      <c r="E13">
        <v>5</v>
      </c>
      <c r="F13" s="1">
        <f t="shared" si="0"/>
        <v>60</v>
      </c>
      <c r="I13">
        <v>3</v>
      </c>
      <c r="J13">
        <v>4</v>
      </c>
      <c r="K13">
        <f t="shared" si="1"/>
        <v>75</v>
      </c>
    </row>
    <row r="14" spans="1:11" x14ac:dyDescent="0.25">
      <c r="C14" s="1"/>
      <c r="D14">
        <v>8</v>
      </c>
      <c r="E14">
        <v>9</v>
      </c>
      <c r="F14" s="1">
        <f t="shared" si="0"/>
        <v>88.888888888888886</v>
      </c>
      <c r="I14">
        <v>7</v>
      </c>
      <c r="J14">
        <v>7</v>
      </c>
      <c r="K14">
        <f t="shared" si="1"/>
        <v>100</v>
      </c>
    </row>
    <row r="15" spans="1:11" x14ac:dyDescent="0.25">
      <c r="C15" s="1"/>
      <c r="D15">
        <v>7</v>
      </c>
      <c r="E15">
        <v>9</v>
      </c>
      <c r="F15" s="1">
        <f t="shared" si="0"/>
        <v>77.777777777777786</v>
      </c>
      <c r="I15">
        <v>5</v>
      </c>
      <c r="J15">
        <v>6</v>
      </c>
      <c r="K15">
        <f t="shared" si="1"/>
        <v>83.333333333333343</v>
      </c>
    </row>
    <row r="16" spans="1:11" x14ac:dyDescent="0.25">
      <c r="C16" s="1"/>
      <c r="D16">
        <v>5</v>
      </c>
      <c r="E16">
        <v>5</v>
      </c>
      <c r="F16" s="1">
        <f t="shared" si="0"/>
        <v>100</v>
      </c>
      <c r="I16">
        <v>7</v>
      </c>
      <c r="J16">
        <v>9</v>
      </c>
      <c r="K16">
        <f t="shared" si="1"/>
        <v>77.777777777777786</v>
      </c>
    </row>
    <row r="17" spans="3:11" x14ac:dyDescent="0.25">
      <c r="C17" s="1"/>
      <c r="D17">
        <v>3</v>
      </c>
      <c r="E17">
        <v>3</v>
      </c>
      <c r="F17" s="1">
        <f t="shared" si="0"/>
        <v>100</v>
      </c>
      <c r="I17">
        <v>6</v>
      </c>
      <c r="J17">
        <v>6</v>
      </c>
      <c r="K17">
        <f t="shared" si="1"/>
        <v>100</v>
      </c>
    </row>
    <row r="18" spans="3:11" x14ac:dyDescent="0.25">
      <c r="C18" s="1"/>
      <c r="D18" s="1"/>
      <c r="E18" s="1"/>
      <c r="F18" s="1"/>
      <c r="I18">
        <v>7</v>
      </c>
      <c r="J18">
        <v>8</v>
      </c>
      <c r="K18">
        <f t="shared" si="1"/>
        <v>87.5</v>
      </c>
    </row>
    <row r="19" spans="3:11" x14ac:dyDescent="0.25">
      <c r="C19" s="1"/>
      <c r="D19" s="1"/>
      <c r="F19" s="1"/>
      <c r="I19">
        <v>4</v>
      </c>
      <c r="J19">
        <v>4</v>
      </c>
      <c r="K19">
        <f t="shared" si="1"/>
        <v>100</v>
      </c>
    </row>
    <row r="20" spans="3:11" x14ac:dyDescent="0.25">
      <c r="C20" s="1"/>
      <c r="D20" s="1"/>
      <c r="F20" s="1"/>
      <c r="I20">
        <v>3</v>
      </c>
      <c r="J20">
        <v>5</v>
      </c>
      <c r="K20">
        <f t="shared" si="1"/>
        <v>60</v>
      </c>
    </row>
    <row r="21" spans="3:11" x14ac:dyDescent="0.25">
      <c r="I21">
        <v>8</v>
      </c>
      <c r="J21">
        <v>9</v>
      </c>
      <c r="K21">
        <f t="shared" si="1"/>
        <v>88.888888888888886</v>
      </c>
    </row>
    <row r="22" spans="3:11" x14ac:dyDescent="0.25">
      <c r="I22">
        <v>7</v>
      </c>
      <c r="J22">
        <v>9</v>
      </c>
      <c r="K22">
        <f t="shared" si="1"/>
        <v>77.777777777777786</v>
      </c>
    </row>
    <row r="23" spans="3:11" x14ac:dyDescent="0.25">
      <c r="I23">
        <v>5</v>
      </c>
      <c r="J23">
        <v>5</v>
      </c>
      <c r="K23">
        <f t="shared" si="1"/>
        <v>100</v>
      </c>
    </row>
    <row r="24" spans="3:11" x14ac:dyDescent="0.25">
      <c r="I24">
        <v>3</v>
      </c>
      <c r="J24">
        <v>3</v>
      </c>
      <c r="K24">
        <f t="shared" si="1"/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workbookViewId="0">
      <selection activeCell="F24" sqref="F24"/>
    </sheetView>
  </sheetViews>
  <sheetFormatPr defaultRowHeight="15" x14ac:dyDescent="0.25"/>
  <cols>
    <col min="1" max="1" width="29.42578125" customWidth="1"/>
    <col min="3" max="3" width="12.85546875" customWidth="1"/>
    <col min="4" max="4" width="12.28515625" customWidth="1"/>
    <col min="6" max="6" width="11.85546875" customWidth="1"/>
    <col min="7" max="7" width="11.5703125" customWidth="1"/>
    <col min="9" max="9" width="11.5703125" customWidth="1"/>
    <col min="10" max="10" width="12.42578125" customWidth="1"/>
    <col min="12" max="12" width="12.42578125" customWidth="1"/>
    <col min="13" max="13" width="11.42578125" customWidth="1"/>
    <col min="15" max="15" width="12.42578125" customWidth="1"/>
    <col min="16" max="16" width="13.42578125" customWidth="1"/>
    <col min="18" max="18" width="12.42578125" customWidth="1"/>
    <col min="19" max="19" width="11.42578125" customWidth="1"/>
  </cols>
  <sheetData>
    <row r="1" spans="1:19" x14ac:dyDescent="0.25">
      <c r="A1" s="3" t="s">
        <v>11</v>
      </c>
      <c r="C1" s="4" t="s">
        <v>18</v>
      </c>
      <c r="F1" s="3" t="s">
        <v>19</v>
      </c>
      <c r="G1" s="5"/>
      <c r="I1" s="3" t="s">
        <v>20</v>
      </c>
      <c r="L1" s="3" t="s">
        <v>21</v>
      </c>
      <c r="O1" s="3" t="s">
        <v>22</v>
      </c>
      <c r="R1" s="3" t="s">
        <v>23</v>
      </c>
    </row>
    <row r="2" spans="1:19" x14ac:dyDescent="0.25">
      <c r="A2" s="4" t="s">
        <v>17</v>
      </c>
      <c r="C2" t="s">
        <v>2</v>
      </c>
      <c r="F2" t="s">
        <v>2</v>
      </c>
      <c r="I2" t="s">
        <v>2</v>
      </c>
      <c r="L2" t="s">
        <v>2</v>
      </c>
      <c r="O2" t="s">
        <v>2</v>
      </c>
      <c r="R2" t="s">
        <v>2</v>
      </c>
    </row>
    <row r="3" spans="1:19" x14ac:dyDescent="0.25">
      <c r="C3" s="2" t="s">
        <v>0</v>
      </c>
      <c r="D3" s="2" t="s">
        <v>1</v>
      </c>
      <c r="F3" s="2" t="s">
        <v>0</v>
      </c>
      <c r="G3" s="2" t="s">
        <v>1</v>
      </c>
      <c r="I3" s="2" t="s">
        <v>0</v>
      </c>
      <c r="J3" s="2" t="s">
        <v>1</v>
      </c>
      <c r="L3" s="2" t="s">
        <v>0</v>
      </c>
      <c r="M3" s="2" t="s">
        <v>1</v>
      </c>
      <c r="O3" s="2" t="s">
        <v>0</v>
      </c>
      <c r="P3" s="2" t="s">
        <v>1</v>
      </c>
      <c r="R3" s="2" t="s">
        <v>0</v>
      </c>
      <c r="S3" s="2" t="s">
        <v>1</v>
      </c>
    </row>
    <row r="4" spans="1:19" x14ac:dyDescent="0.25">
      <c r="C4">
        <v>97.297297297297305</v>
      </c>
      <c r="D4">
        <v>20.689655172413794</v>
      </c>
      <c r="F4">
        <v>100</v>
      </c>
      <c r="G4">
        <v>9.0909090909090917</v>
      </c>
      <c r="I4">
        <v>95.652173913043484</v>
      </c>
      <c r="J4">
        <v>8.8235294117647065</v>
      </c>
      <c r="L4">
        <v>93.75</v>
      </c>
      <c r="M4">
        <v>3.125</v>
      </c>
      <c r="O4">
        <v>100</v>
      </c>
      <c r="P4">
        <v>9.375</v>
      </c>
      <c r="R4">
        <v>96.15384615384616</v>
      </c>
      <c r="S4">
        <v>9.375</v>
      </c>
    </row>
    <row r="5" spans="1:19" x14ac:dyDescent="0.25">
      <c r="C5">
        <v>93.75</v>
      </c>
      <c r="D5">
        <v>3.9215686274509802</v>
      </c>
      <c r="F5">
        <v>94.594594594594597</v>
      </c>
      <c r="G5">
        <v>11.538461538461538</v>
      </c>
      <c r="I5">
        <v>96.15384615384616</v>
      </c>
      <c r="J5">
        <v>9.5238095238095237</v>
      </c>
      <c r="L5">
        <v>97.142857142857139</v>
      </c>
      <c r="M5">
        <v>7.6923076923076925</v>
      </c>
      <c r="O5">
        <v>96.296296296296291</v>
      </c>
      <c r="P5">
        <v>6.8965517241379306</v>
      </c>
      <c r="R5">
        <v>100</v>
      </c>
      <c r="S5">
        <v>6.25</v>
      </c>
    </row>
    <row r="6" spans="1:19" x14ac:dyDescent="0.25">
      <c r="C6">
        <v>100</v>
      </c>
      <c r="D6">
        <v>3.225806451612903</v>
      </c>
      <c r="F6">
        <v>96.103448275862107</v>
      </c>
      <c r="G6">
        <v>6.8965517241379306</v>
      </c>
      <c r="I6">
        <v>98.548387096774206</v>
      </c>
      <c r="J6">
        <v>7.4074074074074066</v>
      </c>
      <c r="L6">
        <v>100</v>
      </c>
      <c r="M6">
        <v>10.344827586206897</v>
      </c>
      <c r="O6">
        <v>96.428571428571431</v>
      </c>
      <c r="P6">
        <v>10.714285714285714</v>
      </c>
      <c r="R6">
        <v>96.875</v>
      </c>
      <c r="S6">
        <v>7.6923076923076925</v>
      </c>
    </row>
    <row r="7" spans="1:19" x14ac:dyDescent="0.25">
      <c r="C7">
        <v>100</v>
      </c>
      <c r="D7">
        <v>8.695652173913043</v>
      </c>
    </row>
    <row r="12" spans="1:19" x14ac:dyDescent="0.25">
      <c r="C12" s="6"/>
      <c r="D12" s="6"/>
    </row>
    <row r="13" spans="1:19" x14ac:dyDescent="0.25">
      <c r="C13" s="7"/>
      <c r="D13" s="7"/>
    </row>
    <row r="19" spans="6:7" x14ac:dyDescent="0.25">
      <c r="F19" s="8"/>
    </row>
    <row r="20" spans="6:7" x14ac:dyDescent="0.25">
      <c r="F20" s="6"/>
    </row>
    <row r="21" spans="6:7" x14ac:dyDescent="0.25">
      <c r="F21" s="7"/>
      <c r="G21" s="6"/>
    </row>
    <row r="22" spans="6:7" x14ac:dyDescent="0.25">
      <c r="F22" s="8"/>
      <c r="G22" s="7"/>
    </row>
    <row r="23" spans="6:7" x14ac:dyDescent="0.25">
      <c r="F23" s="8"/>
    </row>
    <row r="24" spans="6:7" x14ac:dyDescent="0.25">
      <c r="F24" s="8"/>
    </row>
    <row r="25" spans="6:7" x14ac:dyDescent="0.25">
      <c r="F25" s="8"/>
    </row>
    <row r="26" spans="6:7" x14ac:dyDescent="0.25">
      <c r="F26" s="8"/>
    </row>
    <row r="27" spans="6:7" x14ac:dyDescent="0.25">
      <c r="F27" s="8"/>
    </row>
    <row r="28" spans="6:7" x14ac:dyDescent="0.25">
      <c r="F28" s="8"/>
    </row>
    <row r="29" spans="6:7" x14ac:dyDescent="0.25">
      <c r="F29" s="8"/>
    </row>
    <row r="30" spans="6:7" x14ac:dyDescent="0.25">
      <c r="F30" s="8"/>
    </row>
    <row r="31" spans="6:7" x14ac:dyDescent="0.25">
      <c r="F31" s="8"/>
    </row>
    <row r="32" spans="6:7" x14ac:dyDescent="0.25">
      <c r="F32" s="8"/>
    </row>
    <row r="33" spans="6:6" x14ac:dyDescent="0.25">
      <c r="F33" s="8"/>
    </row>
    <row r="34" spans="6:6" x14ac:dyDescent="0.25">
      <c r="F34" s="8"/>
    </row>
    <row r="35" spans="6:6" x14ac:dyDescent="0.25">
      <c r="F35" s="8"/>
    </row>
    <row r="36" spans="6:6" x14ac:dyDescent="0.25">
      <c r="F36" s="8"/>
    </row>
    <row r="37" spans="6:6" x14ac:dyDescent="0.25">
      <c r="F37" s="9"/>
    </row>
    <row r="38" spans="6:6" x14ac:dyDescent="0.25">
      <c r="F38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opLeftCell="A7" workbookViewId="0">
      <selection activeCell="A38" sqref="A38"/>
    </sheetView>
  </sheetViews>
  <sheetFormatPr defaultRowHeight="15" x14ac:dyDescent="0.25"/>
  <cols>
    <col min="1" max="1" width="30.42578125" customWidth="1"/>
    <col min="3" max="3" width="13.5703125" customWidth="1"/>
    <col min="4" max="4" width="11.85546875" customWidth="1"/>
    <col min="6" max="6" width="12.28515625" customWidth="1"/>
    <col min="7" max="7" width="13" customWidth="1"/>
  </cols>
  <sheetData>
    <row r="1" spans="1:7" x14ac:dyDescent="0.25">
      <c r="A1" s="3" t="s">
        <v>25</v>
      </c>
      <c r="C1" s="3" t="s">
        <v>13</v>
      </c>
      <c r="F1" s="3" t="s">
        <v>15</v>
      </c>
      <c r="G1" s="5"/>
    </row>
    <row r="2" spans="1:7" x14ac:dyDescent="0.25">
      <c r="A2" s="4" t="s">
        <v>12</v>
      </c>
      <c r="C2" t="s">
        <v>14</v>
      </c>
      <c r="F2" t="s">
        <v>16</v>
      </c>
    </row>
    <row r="3" spans="1:7" x14ac:dyDescent="0.25">
      <c r="C3" s="2" t="s">
        <v>0</v>
      </c>
      <c r="D3" s="2" t="s">
        <v>1</v>
      </c>
      <c r="F3" s="2" t="s">
        <v>0</v>
      </c>
      <c r="G3" s="2" t="s">
        <v>1</v>
      </c>
    </row>
    <row r="4" spans="1:7" x14ac:dyDescent="0.25">
      <c r="C4">
        <v>7.8729124421863252</v>
      </c>
      <c r="D4">
        <v>9.9245912337309221</v>
      </c>
      <c r="F4">
        <v>22.709015662240638</v>
      </c>
      <c r="G4">
        <v>31.760802186943561</v>
      </c>
    </row>
    <row r="5" spans="1:7" x14ac:dyDescent="0.25">
      <c r="C5">
        <v>3.7918084731838984</v>
      </c>
      <c r="D5">
        <v>9.1812196812196802</v>
      </c>
      <c r="F5">
        <v>21.087754714514251</v>
      </c>
      <c r="G5">
        <v>26.814859920744524</v>
      </c>
    </row>
    <row r="6" spans="1:7" x14ac:dyDescent="0.25">
      <c r="C6">
        <v>1.0590062763702008</v>
      </c>
      <c r="D6">
        <v>14.512484718141728</v>
      </c>
      <c r="F6">
        <v>27.88423347714992</v>
      </c>
      <c r="G6">
        <v>26.924930671536362</v>
      </c>
    </row>
    <row r="7" spans="1:7" x14ac:dyDescent="0.25">
      <c r="C7">
        <v>2.5867823765020028</v>
      </c>
      <c r="D7">
        <v>5.5077716113996802</v>
      </c>
      <c r="F7">
        <v>24.572831420802693</v>
      </c>
      <c r="G7">
        <v>59.340397881157088</v>
      </c>
    </row>
    <row r="8" spans="1:7" x14ac:dyDescent="0.25">
      <c r="C8">
        <v>5.8986626073719695</v>
      </c>
      <c r="D8">
        <v>10.845933445652291</v>
      </c>
      <c r="F8">
        <v>17.841634357878359</v>
      </c>
      <c r="G8">
        <v>36.175781437852635</v>
      </c>
    </row>
    <row r="9" spans="1:7" x14ac:dyDescent="0.25">
      <c r="C9">
        <v>6.6756524018121235</v>
      </c>
      <c r="D9">
        <v>5.0134712007573006</v>
      </c>
      <c r="F9">
        <v>14.858424145225337</v>
      </c>
      <c r="G9">
        <v>25.284898630851668</v>
      </c>
    </row>
    <row r="10" spans="1:7" x14ac:dyDescent="0.25">
      <c r="C10">
        <v>7.809632559846662</v>
      </c>
      <c r="D10">
        <v>12.247123581149536</v>
      </c>
      <c r="F10">
        <v>20.605019265076926</v>
      </c>
      <c r="G10">
        <v>25.104040595263896</v>
      </c>
    </row>
    <row r="11" spans="1:7" x14ac:dyDescent="0.25">
      <c r="C11">
        <v>5.3015651035467748</v>
      </c>
      <c r="D11">
        <v>7.0715303398888816</v>
      </c>
      <c r="F11">
        <v>11.513225941363508</v>
      </c>
      <c r="G11">
        <v>26.6886958245999</v>
      </c>
    </row>
    <row r="12" spans="1:7" x14ac:dyDescent="0.25">
      <c r="C12" s="6">
        <v>3.8363568186813897</v>
      </c>
      <c r="D12" s="6">
        <v>3.1022916038661594</v>
      </c>
      <c r="F12">
        <v>4.1681650952491518</v>
      </c>
      <c r="G12">
        <v>27.164876671687534</v>
      </c>
    </row>
    <row r="13" spans="1:7" x14ac:dyDescent="0.25">
      <c r="C13" s="7">
        <v>7.0811595204367208</v>
      </c>
      <c r="D13" s="7">
        <v>3.4053911609442609</v>
      </c>
      <c r="F13">
        <v>6.4847763805493424</v>
      </c>
      <c r="G13">
        <v>29.495307884224193</v>
      </c>
    </row>
    <row r="14" spans="1:7" x14ac:dyDescent="0.25">
      <c r="C14">
        <v>6.7011646898994064</v>
      </c>
      <c r="D14">
        <v>12.064687495684277</v>
      </c>
      <c r="F14">
        <v>18.763067476682988</v>
      </c>
      <c r="G14">
        <v>25.976563958398426</v>
      </c>
    </row>
    <row r="15" spans="1:7" x14ac:dyDescent="0.25">
      <c r="C15">
        <v>5.7966629857655017</v>
      </c>
      <c r="D15">
        <v>8.9410930972747167</v>
      </c>
      <c r="F15">
        <v>11.910916786657765</v>
      </c>
      <c r="G15">
        <v>28.769051054721935</v>
      </c>
    </row>
    <row r="16" spans="1:7" x14ac:dyDescent="0.25">
      <c r="C16">
        <v>4.5736996777962684</v>
      </c>
      <c r="D16">
        <v>9.7981552388847213</v>
      </c>
      <c r="F16">
        <v>18.504142257327544</v>
      </c>
      <c r="G16">
        <v>32.119387996178176</v>
      </c>
    </row>
    <row r="17" spans="3:7" x14ac:dyDescent="0.25">
      <c r="C17">
        <v>4.6623021594069316</v>
      </c>
      <c r="D17">
        <v>8.6352023132835551</v>
      </c>
      <c r="F17">
        <v>16.518612318542225</v>
      </c>
      <c r="G17">
        <v>62.426910522480313</v>
      </c>
    </row>
    <row r="18" spans="3:7" x14ac:dyDescent="0.25">
      <c r="C18">
        <v>6.1854500056747241</v>
      </c>
      <c r="D18">
        <v>6.3046996762978065</v>
      </c>
      <c r="F18">
        <v>14.35925616845568</v>
      </c>
      <c r="G18">
        <v>64.279676866607048</v>
      </c>
    </row>
    <row r="19" spans="3:7" x14ac:dyDescent="0.25">
      <c r="C19">
        <v>9.4206968278731154</v>
      </c>
      <c r="D19">
        <v>8.1064963290837291</v>
      </c>
      <c r="F19" s="8">
        <v>48.39066467785976</v>
      </c>
      <c r="G19">
        <v>63.691196671343057</v>
      </c>
    </row>
    <row r="20" spans="3:7" x14ac:dyDescent="0.25">
      <c r="C20">
        <v>5.7894568246612499</v>
      </c>
      <c r="D20">
        <v>6.5832442273791285</v>
      </c>
      <c r="F20" s="6">
        <v>55.007021435354794</v>
      </c>
      <c r="G20">
        <v>63.993677029141615</v>
      </c>
    </row>
    <row r="21" spans="3:7" x14ac:dyDescent="0.25">
      <c r="C21">
        <v>4.7598359988052898</v>
      </c>
      <c r="D21">
        <v>6.1116291064910326</v>
      </c>
      <c r="F21" s="7">
        <v>63.577152386710104</v>
      </c>
      <c r="G21" s="6">
        <v>76.593534001024977</v>
      </c>
    </row>
    <row r="22" spans="3:7" x14ac:dyDescent="0.25">
      <c r="C22">
        <v>6.573705179282868</v>
      </c>
      <c r="D22">
        <v>9.4806665588092542</v>
      </c>
      <c r="F22" s="8">
        <v>46.544046418799695</v>
      </c>
      <c r="G22" s="7">
        <v>70.271677933637022</v>
      </c>
    </row>
    <row r="23" spans="3:7" x14ac:dyDescent="0.25">
      <c r="C23">
        <v>4.4219760415562384</v>
      </c>
      <c r="D23">
        <v>12.939746045583329</v>
      </c>
      <c r="F23" s="8">
        <v>56.581114629294255</v>
      </c>
      <c r="G23">
        <v>58.981251507105156</v>
      </c>
    </row>
    <row r="24" spans="3:7" x14ac:dyDescent="0.25">
      <c r="C24">
        <v>5.0192065812285414</v>
      </c>
      <c r="D24">
        <v>15.860078522424036</v>
      </c>
      <c r="F24" s="8">
        <v>50.292161074165755</v>
      </c>
      <c r="G24">
        <v>62.332873788489977</v>
      </c>
    </row>
    <row r="25" spans="3:7" x14ac:dyDescent="0.25">
      <c r="C25">
        <v>4.3321080497757398</v>
      </c>
      <c r="D25">
        <v>2.9022403258655802</v>
      </c>
      <c r="F25" s="8">
        <v>51.449825575943976</v>
      </c>
      <c r="G25">
        <v>76.015699401628893</v>
      </c>
    </row>
    <row r="26" spans="3:7" x14ac:dyDescent="0.25">
      <c r="C26">
        <v>3.2449896153231674</v>
      </c>
      <c r="D26">
        <v>15.806692128608166</v>
      </c>
      <c r="F26" s="8">
        <v>51.644012583904178</v>
      </c>
      <c r="G26">
        <v>56.284124032022198</v>
      </c>
    </row>
    <row r="27" spans="3:7" x14ac:dyDescent="0.25">
      <c r="C27">
        <v>4.1312840667181323</v>
      </c>
      <c r="D27">
        <v>7.0703035211961334</v>
      </c>
      <c r="F27" s="8">
        <v>47.668054537630532</v>
      </c>
      <c r="G27">
        <v>59.223737925460462</v>
      </c>
    </row>
    <row r="28" spans="3:7" x14ac:dyDescent="0.25">
      <c r="C28">
        <v>5.6399292244175756</v>
      </c>
      <c r="D28">
        <v>3.8624138582893672</v>
      </c>
      <c r="F28" s="8">
        <v>55.83056317226233</v>
      </c>
      <c r="G28">
        <v>72.493734820734389</v>
      </c>
    </row>
    <row r="29" spans="3:7" x14ac:dyDescent="0.25">
      <c r="C29">
        <v>4.2552826858151533</v>
      </c>
      <c r="D29">
        <v>3.945871504700317</v>
      </c>
      <c r="F29" s="8">
        <v>47.743780850348614</v>
      </c>
      <c r="G29">
        <v>61.942799076805471</v>
      </c>
    </row>
    <row r="30" spans="3:7" x14ac:dyDescent="0.25">
      <c r="C30">
        <v>8.076741168338204</v>
      </c>
      <c r="D30">
        <v>8.5227408981251891</v>
      </c>
      <c r="F30" s="8">
        <v>49.90354792101104</v>
      </c>
      <c r="G30">
        <v>53.190190652552374</v>
      </c>
    </row>
    <row r="31" spans="3:7" x14ac:dyDescent="0.25">
      <c r="C31">
        <v>7.0044374543616241</v>
      </c>
      <c r="D31">
        <v>11.548969849001935</v>
      </c>
      <c r="F31" s="8">
        <v>53.671709001787654</v>
      </c>
      <c r="G31">
        <v>66.195483168946893</v>
      </c>
    </row>
    <row r="32" spans="3:7" x14ac:dyDescent="0.25">
      <c r="C32">
        <v>6.164137020817086</v>
      </c>
      <c r="D32">
        <v>3.4721779356288236</v>
      </c>
      <c r="F32" s="8">
        <v>54.31530217784514</v>
      </c>
      <c r="G32">
        <v>61.694040289120068</v>
      </c>
    </row>
    <row r="33" spans="3:7" x14ac:dyDescent="0.25">
      <c r="C33">
        <v>6.4154064272211722</v>
      </c>
      <c r="D33">
        <v>3.6618554571509718</v>
      </c>
      <c r="F33" s="8">
        <v>49.179147666489243</v>
      </c>
      <c r="G33">
        <v>54.594936019362486</v>
      </c>
    </row>
    <row r="34" spans="3:7" x14ac:dyDescent="0.25">
      <c r="C34">
        <v>12.819210253805121</v>
      </c>
      <c r="D34">
        <v>3.8650753220289644</v>
      </c>
      <c r="F34" s="8">
        <v>45.038184700905511</v>
      </c>
      <c r="G34">
        <v>65.790485244742044</v>
      </c>
    </row>
    <row r="35" spans="3:7" x14ac:dyDescent="0.25">
      <c r="C35">
        <v>5.1731704989981875</v>
      </c>
      <c r="D35">
        <v>5.0815591770248973</v>
      </c>
      <c r="F35" s="8">
        <v>47.528655194804728</v>
      </c>
      <c r="G35">
        <v>68.321990484466923</v>
      </c>
    </row>
    <row r="36" spans="3:7" x14ac:dyDescent="0.25">
      <c r="C36">
        <v>5.9353247279854031</v>
      </c>
      <c r="D36">
        <v>10.330760470707325</v>
      </c>
      <c r="F36" s="8">
        <v>47.031651377407371</v>
      </c>
      <c r="G36">
        <v>51.865799062723816</v>
      </c>
    </row>
    <row r="37" spans="3:7" x14ac:dyDescent="0.25">
      <c r="C37">
        <v>8.1559333593141083</v>
      </c>
      <c r="F37" s="9">
        <v>62.454769400098371</v>
      </c>
    </row>
    <row r="38" spans="3:7" x14ac:dyDescent="0.25">
      <c r="C38">
        <v>8.0545086864601529</v>
      </c>
      <c r="F38" s="8">
        <v>52.168975014884566</v>
      </c>
    </row>
    <row r="41" spans="3:7" x14ac:dyDescent="0.25">
      <c r="C41">
        <f>AVERAGE(C4:C40)</f>
        <v>5.8634331083211153</v>
      </c>
      <c r="D41">
        <f t="shared" ref="D41:G41" si="0">AVERAGE(D4:D40)</f>
        <v>8.0517626556446569</v>
      </c>
      <c r="F41">
        <f t="shared" si="0"/>
        <v>36.794326150434962</v>
      </c>
      <c r="G41">
        <f t="shared" si="0"/>
        <v>50.660709491289545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F4" sqref="F4:G23"/>
    </sheetView>
  </sheetViews>
  <sheetFormatPr defaultRowHeight="15" x14ac:dyDescent="0.25"/>
  <cols>
    <col min="1" max="1" width="31.7109375" customWidth="1"/>
    <col min="3" max="3" width="17.5703125" customWidth="1"/>
    <col min="4" max="4" width="15.42578125" customWidth="1"/>
    <col min="6" max="6" width="21.5703125" customWidth="1"/>
    <col min="7" max="7" width="15" customWidth="1"/>
  </cols>
  <sheetData>
    <row r="1" spans="1:7" x14ac:dyDescent="0.25">
      <c r="A1" s="3" t="s">
        <v>24</v>
      </c>
      <c r="C1" s="3" t="s">
        <v>27</v>
      </c>
      <c r="F1" s="3" t="s">
        <v>28</v>
      </c>
      <c r="G1" s="5"/>
    </row>
    <row r="2" spans="1:7" x14ac:dyDescent="0.25">
      <c r="A2" s="4" t="s">
        <v>26</v>
      </c>
      <c r="C2" t="s">
        <v>2</v>
      </c>
      <c r="F2" t="s">
        <v>29</v>
      </c>
    </row>
    <row r="3" spans="1:7" x14ac:dyDescent="0.25">
      <c r="C3" s="2" t="s">
        <v>0</v>
      </c>
      <c r="D3" s="2" t="s">
        <v>1</v>
      </c>
      <c r="F3" s="2" t="s">
        <v>0</v>
      </c>
      <c r="G3" s="2" t="s">
        <v>1</v>
      </c>
    </row>
    <row r="4" spans="1:7" x14ac:dyDescent="0.25">
      <c r="C4">
        <v>93.548387096774192</v>
      </c>
      <c r="D4">
        <v>96.296296296296291</v>
      </c>
      <c r="F4" s="1">
        <v>0.95088700000000004</v>
      </c>
      <c r="G4">
        <v>5.2890876297939258</v>
      </c>
    </row>
    <row r="5" spans="1:7" x14ac:dyDescent="0.25">
      <c r="C5">
        <v>92.10526315789474</v>
      </c>
      <c r="D5">
        <v>93.939393939393938</v>
      </c>
      <c r="F5" s="1">
        <v>1.3823289999999999</v>
      </c>
      <c r="G5">
        <v>2.7828863843643386</v>
      </c>
    </row>
    <row r="6" spans="1:7" x14ac:dyDescent="0.25">
      <c r="C6">
        <v>95</v>
      </c>
      <c r="D6">
        <v>92</v>
      </c>
      <c r="F6" s="1">
        <v>1.1336079999999999</v>
      </c>
      <c r="G6">
        <v>1.6519668096890572</v>
      </c>
    </row>
    <row r="7" spans="1:7" x14ac:dyDescent="0.25">
      <c r="F7" s="1">
        <v>0.94575430000000005</v>
      </c>
      <c r="G7">
        <v>1.9367562145868036</v>
      </c>
    </row>
    <row r="8" spans="1:7" x14ac:dyDescent="0.25">
      <c r="F8" s="1">
        <v>1.092392</v>
      </c>
      <c r="G8">
        <v>1.429738360832389</v>
      </c>
    </row>
    <row r="9" spans="1:7" x14ac:dyDescent="0.25">
      <c r="F9" s="1">
        <v>1.1211359999999999</v>
      </c>
      <c r="G9">
        <v>1.3924274397241747</v>
      </c>
    </row>
    <row r="10" spans="1:7" x14ac:dyDescent="0.25">
      <c r="F10" s="1">
        <v>1.0333909999999999</v>
      </c>
      <c r="G10">
        <v>1.2670985529458534</v>
      </c>
    </row>
    <row r="11" spans="1:7" x14ac:dyDescent="0.25">
      <c r="F11" s="1">
        <v>1.0006299999999999</v>
      </c>
      <c r="G11">
        <v>1.2758266592711907</v>
      </c>
    </row>
    <row r="12" spans="1:7" x14ac:dyDescent="0.25">
      <c r="F12" s="1">
        <v>1.002338</v>
      </c>
      <c r="G12">
        <v>3.4574722927730313</v>
      </c>
    </row>
    <row r="13" spans="1:7" x14ac:dyDescent="0.25">
      <c r="F13" s="1">
        <v>1.0276209999999999</v>
      </c>
      <c r="G13">
        <v>2.1939566166604614</v>
      </c>
    </row>
    <row r="14" spans="1:7" x14ac:dyDescent="0.25">
      <c r="F14" s="1">
        <v>1.110082</v>
      </c>
      <c r="G14">
        <v>1.5687714029308515</v>
      </c>
    </row>
    <row r="15" spans="1:7" x14ac:dyDescent="0.25">
      <c r="F15" s="1">
        <v>1.0786549999999999</v>
      </c>
      <c r="G15">
        <v>4.887320131543059</v>
      </c>
    </row>
    <row r="16" spans="1:7" x14ac:dyDescent="0.25">
      <c r="F16" s="1">
        <v>1.0672550000000001</v>
      </c>
      <c r="G16">
        <v>1.4219097619724139</v>
      </c>
    </row>
    <row r="17" spans="6:7" x14ac:dyDescent="0.25">
      <c r="F17" s="1">
        <v>0.95647099999999996</v>
      </c>
      <c r="G17">
        <v>1.3639745349803867</v>
      </c>
    </row>
    <row r="18" spans="6:7" x14ac:dyDescent="0.25">
      <c r="F18" s="1">
        <v>1.5303530000000001</v>
      </c>
      <c r="G18">
        <v>1.4675560465930462</v>
      </c>
    </row>
    <row r="19" spans="6:7" x14ac:dyDescent="0.25">
      <c r="F19" s="1">
        <v>1.2599499999999999</v>
      </c>
      <c r="G19">
        <v>1.4732415105157541</v>
      </c>
    </row>
    <row r="20" spans="6:7" x14ac:dyDescent="0.25">
      <c r="F20" s="1">
        <v>1.545558</v>
      </c>
      <c r="G20">
        <v>1.9663635014011867</v>
      </c>
    </row>
    <row r="21" spans="6:7" x14ac:dyDescent="0.25">
      <c r="F21" s="1">
        <v>0.64760799999999996</v>
      </c>
      <c r="G21">
        <v>1.3489768938494038</v>
      </c>
    </row>
    <row r="22" spans="6:7" x14ac:dyDescent="0.25">
      <c r="F22" s="1">
        <v>1.4279269999999999</v>
      </c>
      <c r="G22">
        <v>2.1312259417767683</v>
      </c>
    </row>
    <row r="23" spans="6:7" x14ac:dyDescent="0.25">
      <c r="F23" s="1">
        <v>1.035658</v>
      </c>
      <c r="G23">
        <v>4.1815796573020281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1 Figure Supplement 1A</vt:lpstr>
      <vt:lpstr>Figure 1 Figure Supplement 1B</vt:lpstr>
      <vt:lpstr>Figure 1 Figure Supplement 1C</vt:lpstr>
      <vt:lpstr>Figure 1 Figure Supplement 1D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 Martin</dc:creator>
  <cp:lastModifiedBy>Maud Martin</cp:lastModifiedBy>
  <dcterms:created xsi:type="dcterms:W3CDTF">2018-03-07T07:23:36Z</dcterms:created>
  <dcterms:modified xsi:type="dcterms:W3CDTF">2018-03-07T11:55:09Z</dcterms:modified>
</cp:coreProperties>
</file>