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600" windowHeight="18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27" i="1" l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7" i="1"/>
  <c r="H117" i="1"/>
  <c r="G117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2" i="1"/>
  <c r="H112" i="1"/>
  <c r="G112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5" i="1"/>
  <c r="H95" i="1"/>
  <c r="G95" i="1"/>
  <c r="I94" i="1"/>
  <c r="H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F68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</calcChain>
</file>

<file path=xl/sharedStrings.xml><?xml version="1.0" encoding="utf-8"?>
<sst xmlns="http://schemas.openxmlformats.org/spreadsheetml/2006/main" count="30" uniqueCount="30">
  <si>
    <t>Tissue</t>
  </si>
  <si>
    <t>Replicate</t>
  </si>
  <si>
    <t>Reads</t>
  </si>
  <si>
    <t>Uniquely aligned reads</t>
  </si>
  <si>
    <t>NU reads</t>
  </si>
  <si>
    <t>Total Aligned</t>
  </si>
  <si>
    <t>% Uniquely aligned reads</t>
  </si>
  <si>
    <t>% NU reads</t>
  </si>
  <si>
    <t>% Total Aligned</t>
  </si>
  <si>
    <t>AOR_Total</t>
  </si>
  <si>
    <t>AOR_Abdominal</t>
  </si>
  <si>
    <t>AOR_Thoracic</t>
  </si>
  <si>
    <t>ATR</t>
  </si>
  <si>
    <t>LV</t>
  </si>
  <si>
    <t>RV</t>
  </si>
  <si>
    <t>DIA</t>
  </si>
  <si>
    <t>EDL</t>
  </si>
  <si>
    <t>EYE</t>
  </si>
  <si>
    <t>FDB</t>
  </si>
  <si>
    <t>MAS</t>
  </si>
  <si>
    <t>PLA</t>
  </si>
  <si>
    <t>SOL</t>
  </si>
  <si>
    <t>TON</t>
  </si>
  <si>
    <t>GAS</t>
  </si>
  <si>
    <t>QUAD</t>
  </si>
  <si>
    <t>TAN</t>
  </si>
  <si>
    <t>Rat_EDL_Male</t>
  </si>
  <si>
    <t>Rat_EDL_Female</t>
  </si>
  <si>
    <t>Rat_SOL_Male</t>
  </si>
  <si>
    <t>Rat_SOL_Female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</si>
</sst>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b/>
      <sz val="9"/>
      <color theme="1"/>
      <name val="Calibri"/>
      <scheme val="minor"/>
    </font>
    <font>
      <sz val="9"/>
      <color theme="1"/>
      <name val="Calibri"/>
      <scheme val="minor"/>
    </font>
    <font>
      <b/>
      <u/>
      <sz val="9"/>
      <color theme="1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3" fillId="0" borderId="1" xfId="0" applyFont="1" applyBorder="1"/>
    <xf numFmtId="10" fontId="1" fillId="0" borderId="1" xfId="0" applyNumberFormat="1" applyFont="1" applyBorder="1"/>
    <xf numFmtId="0" fontId="2" fillId="2" borderId="0" xfId="0" applyFont="1" applyFill="1" applyAlignment="1"/>
    <xf numFmtId="0" fontId="2" fillId="2" borderId="0" xfId="0" applyFont="1" applyFill="1"/>
    <xf numFmtId="0" fontId="2" fillId="3" borderId="0" xfId="0" applyFont="1" applyFill="1"/>
    <xf numFmtId="10" fontId="2" fillId="2" borderId="0" xfId="0" applyNumberFormat="1" applyFont="1" applyFill="1"/>
    <xf numFmtId="0" fontId="2" fillId="4" borderId="0" xfId="0" applyFont="1" applyFill="1" applyAlignment="1"/>
    <xf numFmtId="0" fontId="2" fillId="4" borderId="0" xfId="0" applyFont="1" applyFill="1"/>
    <xf numFmtId="0" fontId="2" fillId="5" borderId="0" xfId="0" applyFont="1" applyFill="1"/>
    <xf numFmtId="10" fontId="2" fillId="4" borderId="0" xfId="0" applyNumberFormat="1" applyFont="1" applyFill="1"/>
    <xf numFmtId="10" fontId="2" fillId="5" borderId="0" xfId="0" applyNumberFormat="1" applyFont="1" applyFill="1"/>
    <xf numFmtId="0" fontId="2" fillId="6" borderId="0" xfId="0" applyFont="1" applyFill="1" applyAlignment="1"/>
    <xf numFmtId="0" fontId="2" fillId="6" borderId="0" xfId="0" applyFont="1" applyFill="1"/>
    <xf numFmtId="10" fontId="2" fillId="6" borderId="0" xfId="0" applyNumberFormat="1" applyFont="1" applyFill="1"/>
    <xf numFmtId="0" fontId="2" fillId="7" borderId="0" xfId="0" applyFont="1" applyFill="1" applyBorder="1" applyAlignment="1"/>
    <xf numFmtId="0" fontId="2" fillId="7" borderId="0" xfId="0" applyFont="1" applyFill="1"/>
    <xf numFmtId="0" fontId="2" fillId="8" borderId="0" xfId="0" applyFont="1" applyFill="1"/>
    <xf numFmtId="10" fontId="2" fillId="7" borderId="0" xfId="0" applyNumberFormat="1" applyFont="1" applyFill="1"/>
    <xf numFmtId="10" fontId="2" fillId="8" borderId="0" xfId="0" applyNumberFormat="1" applyFont="1" applyFill="1"/>
    <xf numFmtId="0" fontId="2" fillId="9" borderId="0" xfId="0" applyFont="1" applyFill="1" applyBorder="1" applyAlignment="1"/>
    <xf numFmtId="0" fontId="2" fillId="9" borderId="0" xfId="0" applyFont="1" applyFill="1"/>
    <xf numFmtId="0" fontId="2" fillId="10" borderId="0" xfId="0" applyFont="1" applyFill="1"/>
    <xf numFmtId="10" fontId="2" fillId="9" borderId="0" xfId="0" applyNumberFormat="1" applyFont="1" applyFill="1"/>
    <xf numFmtId="10" fontId="2" fillId="10" borderId="0" xfId="0" applyNumberFormat="1" applyFont="1" applyFill="1"/>
    <xf numFmtId="0" fontId="2" fillId="11" borderId="0" xfId="0" applyFont="1" applyFill="1" applyBorder="1" applyAlignment="1"/>
    <xf numFmtId="0" fontId="2" fillId="11" borderId="0" xfId="0" applyFont="1" applyFill="1"/>
    <xf numFmtId="0" fontId="2" fillId="12" borderId="0" xfId="0" applyFont="1" applyFill="1"/>
    <xf numFmtId="10" fontId="2" fillId="12" borderId="0" xfId="0" applyNumberFormat="1" applyFont="1" applyFill="1"/>
    <xf numFmtId="0" fontId="2" fillId="2" borderId="0" xfId="0" applyFont="1" applyFill="1" applyBorder="1" applyAlignment="1"/>
    <xf numFmtId="0" fontId="2" fillId="4" borderId="0" xfId="0" applyFont="1" applyFill="1" applyBorder="1" applyAlignment="1"/>
    <xf numFmtId="0" fontId="2" fillId="6" borderId="0" xfId="0" applyFont="1" applyFill="1" applyBorder="1" applyAlignment="1"/>
    <xf numFmtId="10" fontId="2" fillId="11" borderId="0" xfId="0" applyNumberFormat="1" applyFont="1" applyFill="1"/>
    <xf numFmtId="0" fontId="2" fillId="6" borderId="0" xfId="0" applyFont="1" applyFill="1" applyBorder="1" applyAlignment="1"/>
    <xf numFmtId="0" fontId="2" fillId="7" borderId="0" xfId="0" applyFont="1" applyFill="1" applyBorder="1" applyAlignment="1"/>
    <xf numFmtId="0" fontId="2" fillId="3" borderId="0" xfId="0" applyFont="1" applyFill="1" applyBorder="1" applyAlignment="1"/>
    <xf numFmtId="10" fontId="2" fillId="3" borderId="0" xfId="0" applyNumberFormat="1" applyFont="1" applyFill="1"/>
    <xf numFmtId="0" fontId="2" fillId="13" borderId="0" xfId="0" applyFont="1" applyFill="1"/>
    <xf numFmtId="10" fontId="2" fillId="13" borderId="0" xfId="0" applyNumberFormat="1" applyFont="1" applyFill="1"/>
    <xf numFmtId="0" fontId="2" fillId="14" borderId="0" xfId="0" applyFont="1" applyFill="1"/>
    <xf numFmtId="10" fontId="2" fillId="14" borderId="0" xfId="0" applyNumberFormat="1" applyFont="1" applyFill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workbookViewId="0">
      <selection sqref="A1:XFD1"/>
    </sheetView>
  </sheetViews>
  <sheetFormatPr baseColWidth="10" defaultRowHeight="15" x14ac:dyDescent="0"/>
  <cols>
    <col min="1" max="1" width="14.1640625" customWidth="1"/>
    <col min="2" max="3" width="11.6640625" customWidth="1"/>
    <col min="4" max="4" width="13.83203125" customWidth="1"/>
    <col min="5" max="5" width="12.6640625" customWidth="1"/>
    <col min="6" max="6" width="11.1640625" customWidth="1"/>
    <col min="7" max="7" width="14.33203125" style="42" customWidth="1"/>
    <col min="8" max="8" width="9.6640625" style="42" customWidth="1"/>
    <col min="9" max="9" width="15.83203125" customWidth="1"/>
  </cols>
  <sheetData>
    <row r="1" spans="1:9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1" t="s">
        <v>8</v>
      </c>
    </row>
    <row r="2" spans="1:9">
      <c r="A2" s="4" t="s">
        <v>9</v>
      </c>
      <c r="B2" s="5">
        <v>1</v>
      </c>
      <c r="C2" s="6">
        <v>35765748</v>
      </c>
      <c r="D2" s="5">
        <v>26731364</v>
      </c>
      <c r="E2" s="5">
        <v>8603905</v>
      </c>
      <c r="F2" s="5">
        <v>35335269</v>
      </c>
      <c r="G2" s="7">
        <f>(D2/C2)</f>
        <v>0.74740122868393521</v>
      </c>
      <c r="H2" s="7">
        <f>(E2/C2)</f>
        <v>0.24056270261704019</v>
      </c>
      <c r="I2" s="7">
        <f>F2/C2</f>
        <v>0.98796393130097548</v>
      </c>
    </row>
    <row r="3" spans="1:9">
      <c r="A3" s="4"/>
      <c r="B3" s="5">
        <v>2</v>
      </c>
      <c r="C3" s="6">
        <v>31038637</v>
      </c>
      <c r="D3" s="5">
        <v>24883980</v>
      </c>
      <c r="E3" s="5">
        <v>5704678</v>
      </c>
      <c r="F3" s="5">
        <v>30588658</v>
      </c>
      <c r="G3" s="7">
        <f t="shared" ref="G3:G66" si="0">(D3/C3)</f>
        <v>0.80170981734797186</v>
      </c>
      <c r="H3" s="7">
        <f t="shared" ref="H3:H66" si="1">(E3/C3)</f>
        <v>0.18379279992223885</v>
      </c>
      <c r="I3" s="7">
        <f t="shared" ref="I3:I66" si="2">F3/C3</f>
        <v>0.98550261727021071</v>
      </c>
    </row>
    <row r="4" spans="1:9">
      <c r="A4" s="4"/>
      <c r="B4" s="5">
        <v>3</v>
      </c>
      <c r="C4" s="6">
        <v>30353264</v>
      </c>
      <c r="D4" s="5">
        <v>24233571</v>
      </c>
      <c r="E4" s="5">
        <v>5596921</v>
      </c>
      <c r="F4" s="5">
        <v>29830492</v>
      </c>
      <c r="G4" s="7">
        <f t="shared" si="0"/>
        <v>0.79838435167960853</v>
      </c>
      <c r="H4" s="7">
        <f t="shared" si="1"/>
        <v>0.18439272297041925</v>
      </c>
      <c r="I4" s="7">
        <f t="shared" si="2"/>
        <v>0.98277707465002773</v>
      </c>
    </row>
    <row r="5" spans="1:9">
      <c r="A5" s="4"/>
      <c r="B5" s="5">
        <v>4</v>
      </c>
      <c r="C5" s="6">
        <v>38886763</v>
      </c>
      <c r="D5" s="5">
        <v>32063652</v>
      </c>
      <c r="E5" s="5">
        <v>6182299</v>
      </c>
      <c r="F5" s="5">
        <v>38245951</v>
      </c>
      <c r="G5" s="7">
        <f t="shared" si="0"/>
        <v>0.82453898258386793</v>
      </c>
      <c r="H5" s="7">
        <f t="shared" si="1"/>
        <v>0.15898209372685507</v>
      </c>
      <c r="I5" s="7">
        <f t="shared" si="2"/>
        <v>0.98352107631072305</v>
      </c>
    </row>
    <row r="6" spans="1:9">
      <c r="A6" s="4"/>
      <c r="B6" s="5">
        <v>5</v>
      </c>
      <c r="C6" s="6">
        <v>42485079</v>
      </c>
      <c r="D6" s="5">
        <v>32388161</v>
      </c>
      <c r="E6" s="5">
        <v>9532093</v>
      </c>
      <c r="F6" s="5">
        <v>41870254</v>
      </c>
      <c r="G6" s="7">
        <f t="shared" si="0"/>
        <v>0.76234202130117257</v>
      </c>
      <c r="H6" s="7">
        <f t="shared" si="1"/>
        <v>0.22436331117567182</v>
      </c>
      <c r="I6" s="7">
        <f t="shared" si="2"/>
        <v>0.9855284487054855</v>
      </c>
    </row>
    <row r="7" spans="1:9">
      <c r="A7" s="4"/>
      <c r="B7" s="5">
        <v>6</v>
      </c>
      <c r="C7" s="6">
        <v>29914315</v>
      </c>
      <c r="D7" s="5">
        <v>24681124</v>
      </c>
      <c r="E7" s="5">
        <v>4615500</v>
      </c>
      <c r="F7" s="5">
        <v>29296624</v>
      </c>
      <c r="G7" s="7">
        <f t="shared" si="0"/>
        <v>0.82506064404282697</v>
      </c>
      <c r="H7" s="7">
        <f t="shared" si="1"/>
        <v>0.15429067989689885</v>
      </c>
      <c r="I7" s="7">
        <f t="shared" si="2"/>
        <v>0.97935132393972579</v>
      </c>
    </row>
    <row r="8" spans="1:9">
      <c r="A8" s="8" t="s">
        <v>10</v>
      </c>
      <c r="B8" s="9">
        <v>1</v>
      </c>
      <c r="C8" s="10">
        <v>30266476</v>
      </c>
      <c r="D8" s="9">
        <v>25485624</v>
      </c>
      <c r="E8" s="9">
        <v>4474814</v>
      </c>
      <c r="F8" s="9">
        <v>29960438</v>
      </c>
      <c r="G8" s="11">
        <f t="shared" si="0"/>
        <v>0.84204133973178774</v>
      </c>
      <c r="H8" s="11">
        <f t="shared" si="1"/>
        <v>0.14784720890532482</v>
      </c>
      <c r="I8" s="12">
        <f t="shared" si="2"/>
        <v>0.98988854863711251</v>
      </c>
    </row>
    <row r="9" spans="1:9">
      <c r="A9" s="8"/>
      <c r="B9" s="9">
        <v>2</v>
      </c>
      <c r="C9" s="10">
        <v>40931092</v>
      </c>
      <c r="D9" s="9">
        <v>35464053</v>
      </c>
      <c r="E9" s="9">
        <v>4930950</v>
      </c>
      <c r="F9" s="9">
        <v>40395003</v>
      </c>
      <c r="G9" s="11">
        <f t="shared" si="0"/>
        <v>0.86643310176039279</v>
      </c>
      <c r="H9" s="11">
        <f t="shared" si="1"/>
        <v>0.12046954427700096</v>
      </c>
      <c r="I9" s="12">
        <f t="shared" si="2"/>
        <v>0.98690264603739375</v>
      </c>
    </row>
    <row r="10" spans="1:9">
      <c r="A10" s="8"/>
      <c r="B10" s="9">
        <v>3</v>
      </c>
      <c r="C10" s="10">
        <v>33766479</v>
      </c>
      <c r="D10" s="9">
        <v>28949133</v>
      </c>
      <c r="E10" s="9">
        <v>4281326</v>
      </c>
      <c r="F10" s="9">
        <v>33230459</v>
      </c>
      <c r="G10" s="11">
        <f t="shared" si="0"/>
        <v>0.85733348152764166</v>
      </c>
      <c r="H10" s="11">
        <f t="shared" si="1"/>
        <v>0.12679219530114466</v>
      </c>
      <c r="I10" s="12">
        <f t="shared" si="2"/>
        <v>0.98412567682878638</v>
      </c>
    </row>
    <row r="11" spans="1:9">
      <c r="A11" s="8"/>
      <c r="B11" s="9">
        <v>4</v>
      </c>
      <c r="C11" s="10">
        <v>38666034</v>
      </c>
      <c r="D11" s="9">
        <v>33380429</v>
      </c>
      <c r="E11" s="9">
        <v>4861536</v>
      </c>
      <c r="F11" s="9">
        <v>38241965</v>
      </c>
      <c r="G11" s="11">
        <f t="shared" si="0"/>
        <v>0.86330108228839808</v>
      </c>
      <c r="H11" s="11">
        <f t="shared" si="1"/>
        <v>0.12573143653678057</v>
      </c>
      <c r="I11" s="12">
        <f t="shared" si="2"/>
        <v>0.98903251882517873</v>
      </c>
    </row>
    <row r="12" spans="1:9">
      <c r="A12" s="8"/>
      <c r="B12" s="9">
        <v>5</v>
      </c>
      <c r="C12" s="10">
        <v>37804938</v>
      </c>
      <c r="D12" s="9">
        <v>32141028</v>
      </c>
      <c r="E12" s="9">
        <v>5184776</v>
      </c>
      <c r="F12" s="9">
        <v>37325804</v>
      </c>
      <c r="G12" s="11">
        <f t="shared" si="0"/>
        <v>0.85018068274573022</v>
      </c>
      <c r="H12" s="11">
        <f t="shared" si="1"/>
        <v>0.13714547025576393</v>
      </c>
      <c r="I12" s="12">
        <f t="shared" si="2"/>
        <v>0.98732615300149418</v>
      </c>
    </row>
    <row r="13" spans="1:9">
      <c r="A13" s="8"/>
      <c r="B13" s="9">
        <v>6</v>
      </c>
      <c r="C13" s="10">
        <v>41050049</v>
      </c>
      <c r="D13" s="9">
        <v>35407806</v>
      </c>
      <c r="E13" s="9">
        <v>5141013</v>
      </c>
      <c r="F13" s="9">
        <v>40548819</v>
      </c>
      <c r="G13" s="11">
        <f t="shared" si="0"/>
        <v>0.86255210072952648</v>
      </c>
      <c r="H13" s="11">
        <f t="shared" si="1"/>
        <v>0.125237682420306</v>
      </c>
      <c r="I13" s="12">
        <f t="shared" si="2"/>
        <v>0.98778978314983257</v>
      </c>
    </row>
    <row r="14" spans="1:9">
      <c r="A14" s="13" t="s">
        <v>11</v>
      </c>
      <c r="B14" s="14">
        <v>1</v>
      </c>
      <c r="C14" s="14">
        <v>43662119</v>
      </c>
      <c r="D14" s="14">
        <v>36964662</v>
      </c>
      <c r="E14" s="14">
        <v>6199829</v>
      </c>
      <c r="F14" s="14">
        <v>43164491</v>
      </c>
      <c r="G14" s="15">
        <f t="shared" si="0"/>
        <v>0.84660714703287765</v>
      </c>
      <c r="H14" s="15">
        <f t="shared" si="1"/>
        <v>0.14199560493158842</v>
      </c>
      <c r="I14" s="15">
        <f t="shared" si="2"/>
        <v>0.98860275196446601</v>
      </c>
    </row>
    <row r="15" spans="1:9">
      <c r="A15" s="13"/>
      <c r="B15" s="14">
        <v>2</v>
      </c>
      <c r="C15" s="14">
        <v>34997461</v>
      </c>
      <c r="D15" s="14">
        <v>29773877</v>
      </c>
      <c r="E15" s="14">
        <v>4815437</v>
      </c>
      <c r="F15" s="14">
        <v>34589314</v>
      </c>
      <c r="G15" s="15">
        <f t="shared" si="0"/>
        <v>0.85074391539431959</v>
      </c>
      <c r="H15" s="15">
        <f t="shared" si="1"/>
        <v>0.13759389574003669</v>
      </c>
      <c r="I15" s="15">
        <f t="shared" si="2"/>
        <v>0.98833781113435626</v>
      </c>
    </row>
    <row r="16" spans="1:9">
      <c r="A16" s="13"/>
      <c r="B16" s="14">
        <v>3</v>
      </c>
      <c r="C16" s="14">
        <v>35036310</v>
      </c>
      <c r="D16" s="14">
        <v>29786186</v>
      </c>
      <c r="E16" s="14">
        <v>4550291</v>
      </c>
      <c r="F16" s="14">
        <v>34336477</v>
      </c>
      <c r="G16" s="15">
        <f t="shared" si="0"/>
        <v>0.85015191382882505</v>
      </c>
      <c r="H16" s="15">
        <f t="shared" si="1"/>
        <v>0.12987357972343549</v>
      </c>
      <c r="I16" s="15">
        <f t="shared" si="2"/>
        <v>0.98002549355226054</v>
      </c>
    </row>
    <row r="17" spans="1:9">
      <c r="A17" s="13"/>
      <c r="B17" s="14">
        <v>4</v>
      </c>
      <c r="C17" s="14">
        <v>42858909</v>
      </c>
      <c r="D17" s="14">
        <v>35838634</v>
      </c>
      <c r="E17" s="14">
        <v>6519265</v>
      </c>
      <c r="F17" s="14">
        <v>42357899</v>
      </c>
      <c r="G17" s="15">
        <f t="shared" si="0"/>
        <v>0.83620033351758905</v>
      </c>
      <c r="H17" s="15">
        <f t="shared" si="1"/>
        <v>0.15210991488374098</v>
      </c>
      <c r="I17" s="15">
        <f t="shared" si="2"/>
        <v>0.98831024840133008</v>
      </c>
    </row>
    <row r="18" spans="1:9">
      <c r="A18" s="13"/>
      <c r="B18" s="14">
        <v>5</v>
      </c>
      <c r="C18" s="14">
        <v>28862699</v>
      </c>
      <c r="D18" s="14">
        <v>24465485</v>
      </c>
      <c r="E18" s="14">
        <v>4096783</v>
      </c>
      <c r="F18" s="14">
        <v>28562268</v>
      </c>
      <c r="G18" s="15">
        <f t="shared" si="0"/>
        <v>0.84765063031700538</v>
      </c>
      <c r="H18" s="15">
        <f t="shared" si="1"/>
        <v>0.14194039857464474</v>
      </c>
      <c r="I18" s="15">
        <f t="shared" si="2"/>
        <v>0.98959102889165007</v>
      </c>
    </row>
    <row r="19" spans="1:9">
      <c r="A19" s="13"/>
      <c r="B19" s="14">
        <v>6</v>
      </c>
      <c r="C19" s="14">
        <v>31330884</v>
      </c>
      <c r="D19" s="14">
        <v>26377387</v>
      </c>
      <c r="E19" s="14">
        <v>4594574</v>
      </c>
      <c r="F19" s="14">
        <v>30971961</v>
      </c>
      <c r="G19" s="15">
        <f t="shared" si="0"/>
        <v>0.84189731129195078</v>
      </c>
      <c r="H19" s="15">
        <f t="shared" si="1"/>
        <v>0.14664680383738934</v>
      </c>
      <c r="I19" s="15">
        <f t="shared" si="2"/>
        <v>0.98854411512934015</v>
      </c>
    </row>
    <row r="20" spans="1:9">
      <c r="A20" s="16" t="s">
        <v>12</v>
      </c>
      <c r="B20" s="17">
        <v>1</v>
      </c>
      <c r="C20" s="18">
        <v>29777446</v>
      </c>
      <c r="D20" s="17">
        <v>24230611</v>
      </c>
      <c r="E20" s="17">
        <v>5055362</v>
      </c>
      <c r="F20" s="17">
        <v>29285973</v>
      </c>
      <c r="G20" s="19">
        <f t="shared" si="0"/>
        <v>0.81372361484594746</v>
      </c>
      <c r="H20" s="19">
        <f t="shared" si="1"/>
        <v>0.16977151096168558</v>
      </c>
      <c r="I20" s="20">
        <f t="shared" si="2"/>
        <v>0.9834951258076331</v>
      </c>
    </row>
    <row r="21" spans="1:9">
      <c r="A21" s="16"/>
      <c r="B21" s="17">
        <v>2</v>
      </c>
      <c r="C21" s="18">
        <v>34156167</v>
      </c>
      <c r="D21" s="17">
        <v>27639215</v>
      </c>
      <c r="E21" s="17">
        <v>6125353</v>
      </c>
      <c r="F21" s="17">
        <v>33764568</v>
      </c>
      <c r="G21" s="19">
        <f t="shared" si="0"/>
        <v>0.80920130762916109</v>
      </c>
      <c r="H21" s="19">
        <f t="shared" si="1"/>
        <v>0.17933373495919491</v>
      </c>
      <c r="I21" s="20">
        <f t="shared" si="2"/>
        <v>0.98853504258835601</v>
      </c>
    </row>
    <row r="22" spans="1:9">
      <c r="A22" s="16"/>
      <c r="B22" s="17">
        <v>3</v>
      </c>
      <c r="C22" s="18">
        <v>24278447</v>
      </c>
      <c r="D22" s="17">
        <v>19236842</v>
      </c>
      <c r="E22" s="17">
        <v>4767696</v>
      </c>
      <c r="F22" s="17">
        <v>24004538</v>
      </c>
      <c r="G22" s="19">
        <f t="shared" si="0"/>
        <v>0.79234236028358818</v>
      </c>
      <c r="H22" s="19">
        <f t="shared" si="1"/>
        <v>0.19637565780051747</v>
      </c>
      <c r="I22" s="20">
        <f t="shared" si="2"/>
        <v>0.98871801808410564</v>
      </c>
    </row>
    <row r="23" spans="1:9">
      <c r="A23" s="16"/>
      <c r="B23" s="17">
        <v>4</v>
      </c>
      <c r="C23" s="18">
        <v>31460555</v>
      </c>
      <c r="D23" s="17">
        <v>25131538</v>
      </c>
      <c r="E23" s="17">
        <v>5963360</v>
      </c>
      <c r="F23" s="17">
        <v>31094898</v>
      </c>
      <c r="G23" s="19">
        <f t="shared" si="0"/>
        <v>0.7988269119855006</v>
      </c>
      <c r="H23" s="19">
        <f t="shared" si="1"/>
        <v>0.18955037506490269</v>
      </c>
      <c r="I23" s="20">
        <f t="shared" si="2"/>
        <v>0.98837728705040329</v>
      </c>
    </row>
    <row r="24" spans="1:9">
      <c r="A24" s="16"/>
      <c r="B24" s="17">
        <v>5</v>
      </c>
      <c r="C24" s="18">
        <v>26360416</v>
      </c>
      <c r="D24" s="17">
        <v>20967505</v>
      </c>
      <c r="E24" s="17">
        <v>5074935</v>
      </c>
      <c r="F24" s="17">
        <v>26042440</v>
      </c>
      <c r="G24" s="19">
        <f t="shared" si="0"/>
        <v>0.7954163166468996</v>
      </c>
      <c r="H24" s="19">
        <f t="shared" si="1"/>
        <v>0.192521051261103</v>
      </c>
      <c r="I24" s="20">
        <f t="shared" si="2"/>
        <v>0.98793736790800268</v>
      </c>
    </row>
    <row r="25" spans="1:9">
      <c r="A25" s="16"/>
      <c r="B25" s="17">
        <v>6</v>
      </c>
      <c r="C25" s="18">
        <v>25083000</v>
      </c>
      <c r="D25" s="17">
        <v>19990362</v>
      </c>
      <c r="E25" s="17">
        <v>4778708</v>
      </c>
      <c r="F25" s="17">
        <v>24769070</v>
      </c>
      <c r="G25" s="19">
        <f t="shared" si="0"/>
        <v>0.79696854443248411</v>
      </c>
      <c r="H25" s="19">
        <f t="shared" si="1"/>
        <v>0.1905158075190368</v>
      </c>
      <c r="I25" s="20">
        <f t="shared" si="2"/>
        <v>0.98748435195152096</v>
      </c>
    </row>
    <row r="26" spans="1:9">
      <c r="A26" s="21" t="s">
        <v>13</v>
      </c>
      <c r="B26" s="22">
        <v>1</v>
      </c>
      <c r="C26" s="23">
        <v>35921978</v>
      </c>
      <c r="D26" s="22">
        <v>24299022</v>
      </c>
      <c r="E26" s="22">
        <v>11305260</v>
      </c>
      <c r="F26" s="22">
        <v>35604282</v>
      </c>
      <c r="G26" s="24">
        <f t="shared" si="0"/>
        <v>0.67643886425185162</v>
      </c>
      <c r="H26" s="24">
        <f t="shared" si="1"/>
        <v>0.31471707933232407</v>
      </c>
      <c r="I26" s="25">
        <f t="shared" si="2"/>
        <v>0.99115594358417569</v>
      </c>
    </row>
    <row r="27" spans="1:9">
      <c r="A27" s="21"/>
      <c r="B27" s="22">
        <v>2</v>
      </c>
      <c r="C27" s="23">
        <v>33835874</v>
      </c>
      <c r="D27" s="22">
        <v>22288359</v>
      </c>
      <c r="E27" s="22">
        <v>11280095</v>
      </c>
      <c r="F27" s="22">
        <v>33568454</v>
      </c>
      <c r="G27" s="24">
        <f t="shared" si="0"/>
        <v>0.65871976589107761</v>
      </c>
      <c r="H27" s="24">
        <f t="shared" si="1"/>
        <v>0.33337678819823008</v>
      </c>
      <c r="I27" s="25">
        <f t="shared" si="2"/>
        <v>0.99209655408930775</v>
      </c>
    </row>
    <row r="28" spans="1:9">
      <c r="A28" s="21"/>
      <c r="B28" s="22">
        <v>3</v>
      </c>
      <c r="C28" s="23">
        <v>32331818</v>
      </c>
      <c r="D28" s="22">
        <v>24462711</v>
      </c>
      <c r="E28" s="22">
        <v>10609175</v>
      </c>
      <c r="F28" s="22">
        <v>32071886</v>
      </c>
      <c r="G28" s="24">
        <f t="shared" si="0"/>
        <v>0.75661415018481171</v>
      </c>
      <c r="H28" s="24">
        <f t="shared" si="1"/>
        <v>0.32813419276330208</v>
      </c>
      <c r="I28" s="25">
        <f t="shared" si="2"/>
        <v>0.99196048919983404</v>
      </c>
    </row>
    <row r="29" spans="1:9">
      <c r="A29" s="21"/>
      <c r="B29" s="22">
        <v>4</v>
      </c>
      <c r="C29" s="23">
        <v>35325775</v>
      </c>
      <c r="D29" s="22">
        <v>25155344</v>
      </c>
      <c r="E29" s="22">
        <v>9871094</v>
      </c>
      <c r="F29" s="22">
        <v>35026438</v>
      </c>
      <c r="G29" s="24">
        <f t="shared" si="0"/>
        <v>0.71209602620183143</v>
      </c>
      <c r="H29" s="24">
        <f t="shared" si="1"/>
        <v>0.27943035927732657</v>
      </c>
      <c r="I29" s="25">
        <f t="shared" si="2"/>
        <v>0.99152638547915795</v>
      </c>
    </row>
    <row r="30" spans="1:9">
      <c r="A30" s="21"/>
      <c r="B30" s="22">
        <v>5</v>
      </c>
      <c r="C30" s="23">
        <v>22541615</v>
      </c>
      <c r="D30" s="22">
        <v>16140501</v>
      </c>
      <c r="E30" s="22">
        <v>6143658</v>
      </c>
      <c r="F30" s="22">
        <v>22284159</v>
      </c>
      <c r="G30" s="24">
        <f t="shared" si="0"/>
        <v>0.71603126040436771</v>
      </c>
      <c r="H30" s="24">
        <f t="shared" si="1"/>
        <v>0.27254737515479704</v>
      </c>
      <c r="I30" s="25">
        <f t="shared" si="2"/>
        <v>0.9885786355591647</v>
      </c>
    </row>
    <row r="31" spans="1:9">
      <c r="A31" s="21"/>
      <c r="B31" s="22">
        <v>6</v>
      </c>
      <c r="C31" s="23">
        <v>35702202</v>
      </c>
      <c r="D31" s="22">
        <v>24951477</v>
      </c>
      <c r="E31" s="22">
        <v>10418772</v>
      </c>
      <c r="F31" s="22">
        <v>35370249</v>
      </c>
      <c r="G31" s="24">
        <f t="shared" si="0"/>
        <v>0.69887781711615438</v>
      </c>
      <c r="H31" s="24">
        <f t="shared" si="1"/>
        <v>0.29182435301889781</v>
      </c>
      <c r="I31" s="25">
        <f t="shared" si="2"/>
        <v>0.99070217013505213</v>
      </c>
    </row>
    <row r="32" spans="1:9">
      <c r="A32" s="26" t="s">
        <v>14</v>
      </c>
      <c r="B32" s="27">
        <v>1</v>
      </c>
      <c r="C32" s="28">
        <v>24329044</v>
      </c>
      <c r="D32" s="27">
        <v>16839803</v>
      </c>
      <c r="E32" s="27">
        <v>7285748</v>
      </c>
      <c r="F32" s="27">
        <v>24125551</v>
      </c>
      <c r="G32" s="29">
        <f t="shared" si="0"/>
        <v>0.69216870995835267</v>
      </c>
      <c r="H32" s="29">
        <f t="shared" si="1"/>
        <v>0.29946708962341473</v>
      </c>
      <c r="I32" s="29">
        <f t="shared" si="2"/>
        <v>0.9916357995817674</v>
      </c>
    </row>
    <row r="33" spans="1:9">
      <c r="A33" s="26"/>
      <c r="B33" s="27">
        <v>2</v>
      </c>
      <c r="C33" s="28">
        <v>31780005</v>
      </c>
      <c r="D33" s="27">
        <v>21790508</v>
      </c>
      <c r="E33" s="27">
        <v>9734000</v>
      </c>
      <c r="F33" s="27">
        <v>31524508</v>
      </c>
      <c r="G33" s="29">
        <f t="shared" si="0"/>
        <v>0.68566723007123509</v>
      </c>
      <c r="H33" s="29">
        <f t="shared" si="1"/>
        <v>0.30629321801554155</v>
      </c>
      <c r="I33" s="29">
        <f t="shared" si="2"/>
        <v>0.99196044808677653</v>
      </c>
    </row>
    <row r="34" spans="1:9">
      <c r="A34" s="26"/>
      <c r="B34" s="27">
        <v>3</v>
      </c>
      <c r="C34" s="28">
        <v>36994396</v>
      </c>
      <c r="D34" s="27">
        <v>25156729</v>
      </c>
      <c r="E34" s="27">
        <v>11537917</v>
      </c>
      <c r="F34" s="27">
        <v>36694646</v>
      </c>
      <c r="G34" s="29">
        <f t="shared" si="0"/>
        <v>0.68001458923670488</v>
      </c>
      <c r="H34" s="29">
        <f t="shared" si="1"/>
        <v>0.31188283219977425</v>
      </c>
      <c r="I34" s="29">
        <f t="shared" si="2"/>
        <v>0.99189742143647919</v>
      </c>
    </row>
    <row r="35" spans="1:9">
      <c r="A35" s="26"/>
      <c r="B35" s="27">
        <v>4</v>
      </c>
      <c r="C35" s="28">
        <v>29036772</v>
      </c>
      <c r="D35" s="27">
        <v>20557089</v>
      </c>
      <c r="E35" s="27">
        <v>8240098</v>
      </c>
      <c r="F35" s="27">
        <v>28797187</v>
      </c>
      <c r="G35" s="29">
        <f t="shared" si="0"/>
        <v>0.70796743522317152</v>
      </c>
      <c r="H35" s="29">
        <f t="shared" si="1"/>
        <v>0.2837814754339773</v>
      </c>
      <c r="I35" s="29">
        <f t="shared" si="2"/>
        <v>0.99174891065714876</v>
      </c>
    </row>
    <row r="36" spans="1:9">
      <c r="A36" s="26"/>
      <c r="B36" s="27">
        <v>5</v>
      </c>
      <c r="C36" s="28">
        <v>27626476</v>
      </c>
      <c r="D36" s="27">
        <v>19211196</v>
      </c>
      <c r="E36" s="27">
        <v>8187105</v>
      </c>
      <c r="F36" s="27">
        <v>27398301</v>
      </c>
      <c r="G36" s="29">
        <f t="shared" si="0"/>
        <v>0.69539075486862678</v>
      </c>
      <c r="H36" s="29">
        <f t="shared" si="1"/>
        <v>0.29634995791718061</v>
      </c>
      <c r="I36" s="29">
        <f t="shared" si="2"/>
        <v>0.99174071278580733</v>
      </c>
    </row>
    <row r="37" spans="1:9">
      <c r="A37" s="26"/>
      <c r="B37" s="27">
        <v>6</v>
      </c>
      <c r="C37" s="28">
        <v>27913480</v>
      </c>
      <c r="D37" s="27">
        <v>19437173</v>
      </c>
      <c r="E37" s="27">
        <v>8230564</v>
      </c>
      <c r="F37" s="27">
        <v>27667737</v>
      </c>
      <c r="G37" s="29">
        <f t="shared" si="0"/>
        <v>0.69633642956736319</v>
      </c>
      <c r="H37" s="29">
        <f t="shared" si="1"/>
        <v>0.2948598311640111</v>
      </c>
      <c r="I37" s="29">
        <f t="shared" si="2"/>
        <v>0.99119626073137423</v>
      </c>
    </row>
    <row r="38" spans="1:9">
      <c r="A38" s="30" t="s">
        <v>15</v>
      </c>
      <c r="B38" s="5">
        <v>1</v>
      </c>
      <c r="C38" s="6">
        <v>33019480</v>
      </c>
      <c r="D38" s="5">
        <v>23836474</v>
      </c>
      <c r="E38" s="5">
        <v>8732772</v>
      </c>
      <c r="F38" s="5">
        <v>32569246</v>
      </c>
      <c r="G38" s="7">
        <f t="shared" si="0"/>
        <v>0.72189125934145537</v>
      </c>
      <c r="H38" s="7">
        <f t="shared" si="1"/>
        <v>0.26447333513429044</v>
      </c>
      <c r="I38" s="7">
        <f t="shared" si="2"/>
        <v>0.98636459447574587</v>
      </c>
    </row>
    <row r="39" spans="1:9">
      <c r="A39" s="30"/>
      <c r="B39" s="5">
        <v>2</v>
      </c>
      <c r="C39" s="6">
        <v>31629751</v>
      </c>
      <c r="D39" s="5">
        <v>23388399</v>
      </c>
      <c r="E39" s="5">
        <v>7885484</v>
      </c>
      <c r="F39" s="5">
        <v>31273883</v>
      </c>
      <c r="G39" s="7">
        <f t="shared" si="0"/>
        <v>0.73944303260559974</v>
      </c>
      <c r="H39" s="7">
        <f t="shared" si="1"/>
        <v>0.24930591454861595</v>
      </c>
      <c r="I39" s="7">
        <f t="shared" si="2"/>
        <v>0.98874894715421568</v>
      </c>
    </row>
    <row r="40" spans="1:9">
      <c r="A40" s="30"/>
      <c r="B40" s="5">
        <v>3</v>
      </c>
      <c r="C40" s="6">
        <v>31945551</v>
      </c>
      <c r="D40" s="5">
        <v>23927206</v>
      </c>
      <c r="E40" s="5">
        <v>7636605</v>
      </c>
      <c r="F40" s="5">
        <v>31563811</v>
      </c>
      <c r="G40" s="7">
        <f>(D40/C40)</f>
        <v>0.74899963378312051</v>
      </c>
      <c r="H40" s="7">
        <f t="shared" si="1"/>
        <v>0.23905065841562725</v>
      </c>
      <c r="I40" s="7">
        <f t="shared" si="2"/>
        <v>0.98805029219874785</v>
      </c>
    </row>
    <row r="41" spans="1:9">
      <c r="A41" s="30"/>
      <c r="B41" s="5">
        <v>4</v>
      </c>
      <c r="C41" s="6">
        <v>21311980</v>
      </c>
      <c r="D41" s="5">
        <v>15246726</v>
      </c>
      <c r="E41" s="5">
        <v>5789401</v>
      </c>
      <c r="F41" s="5">
        <v>21036127</v>
      </c>
      <c r="G41" s="7">
        <f t="shared" si="0"/>
        <v>0.71540635830176269</v>
      </c>
      <c r="H41" s="7">
        <f t="shared" si="1"/>
        <v>0.27165007662357038</v>
      </c>
      <c r="I41" s="7">
        <f t="shared" si="2"/>
        <v>0.98705643492533313</v>
      </c>
    </row>
    <row r="42" spans="1:9">
      <c r="A42" s="30"/>
      <c r="B42" s="5">
        <v>5</v>
      </c>
      <c r="C42" s="6">
        <v>19037470</v>
      </c>
      <c r="D42" s="5">
        <v>13946740</v>
      </c>
      <c r="E42" s="5">
        <v>4898128</v>
      </c>
      <c r="F42" s="5">
        <v>18844868</v>
      </c>
      <c r="G42" s="7">
        <f t="shared" si="0"/>
        <v>0.73259419450168539</v>
      </c>
      <c r="H42" s="7">
        <f t="shared" si="1"/>
        <v>0.25728880991014036</v>
      </c>
      <c r="I42" s="7">
        <f t="shared" si="2"/>
        <v>0.98988300441182575</v>
      </c>
    </row>
    <row r="43" spans="1:9">
      <c r="A43" s="30"/>
      <c r="B43" s="5">
        <v>6</v>
      </c>
      <c r="C43" s="6">
        <v>24059171</v>
      </c>
      <c r="D43" s="5">
        <v>17556632</v>
      </c>
      <c r="E43" s="5">
        <v>6259110</v>
      </c>
      <c r="F43" s="5">
        <v>23815742</v>
      </c>
      <c r="G43" s="7">
        <f t="shared" si="0"/>
        <v>0.72972722127458178</v>
      </c>
      <c r="H43" s="7">
        <f t="shared" si="1"/>
        <v>0.26015484905942937</v>
      </c>
      <c r="I43" s="7">
        <f t="shared" si="2"/>
        <v>0.9898820703340111</v>
      </c>
    </row>
    <row r="44" spans="1:9">
      <c r="A44" s="31" t="s">
        <v>16</v>
      </c>
      <c r="B44" s="9">
        <v>1</v>
      </c>
      <c r="C44" s="10">
        <v>31576015</v>
      </c>
      <c r="D44" s="9">
        <v>24902704</v>
      </c>
      <c r="E44" s="9">
        <v>6228134</v>
      </c>
      <c r="F44" s="9">
        <v>31130838</v>
      </c>
      <c r="G44" s="11">
        <f t="shared" si="0"/>
        <v>0.78865886021399467</v>
      </c>
      <c r="H44" s="11">
        <f t="shared" si="1"/>
        <v>0.1972425589486197</v>
      </c>
      <c r="I44" s="12">
        <f t="shared" si="2"/>
        <v>0.98590141916261442</v>
      </c>
    </row>
    <row r="45" spans="1:9">
      <c r="A45" s="31"/>
      <c r="B45" s="9">
        <v>2</v>
      </c>
      <c r="C45" s="10">
        <v>31451634</v>
      </c>
      <c r="D45" s="9">
        <v>24783197</v>
      </c>
      <c r="E45" s="9">
        <v>6244774</v>
      </c>
      <c r="F45" s="9">
        <v>31027971</v>
      </c>
      <c r="G45" s="11">
        <f t="shared" si="0"/>
        <v>0.78797804273062566</v>
      </c>
      <c r="H45" s="11">
        <f t="shared" si="1"/>
        <v>0.19855165553560747</v>
      </c>
      <c r="I45" s="12">
        <f t="shared" si="2"/>
        <v>0.98652969826623316</v>
      </c>
    </row>
    <row r="46" spans="1:9">
      <c r="A46" s="31"/>
      <c r="B46" s="9">
        <v>3</v>
      </c>
      <c r="C46" s="10">
        <v>33216118</v>
      </c>
      <c r="D46" s="9">
        <v>25518587</v>
      </c>
      <c r="E46" s="9">
        <v>7299078</v>
      </c>
      <c r="F46" s="9">
        <v>32817665</v>
      </c>
      <c r="G46" s="11">
        <f t="shared" si="0"/>
        <v>0.76825916261496907</v>
      </c>
      <c r="H46" s="11">
        <f t="shared" si="1"/>
        <v>0.2197450647303216</v>
      </c>
      <c r="I46" s="12">
        <f t="shared" si="2"/>
        <v>0.98800422734529059</v>
      </c>
    </row>
    <row r="47" spans="1:9">
      <c r="A47" s="31"/>
      <c r="B47" s="9">
        <v>4</v>
      </c>
      <c r="C47" s="10">
        <v>21401430</v>
      </c>
      <c r="D47" s="9">
        <v>16499880</v>
      </c>
      <c r="E47" s="9">
        <v>4625790</v>
      </c>
      <c r="F47" s="9">
        <v>21125670</v>
      </c>
      <c r="G47" s="11">
        <f t="shared" si="0"/>
        <v>0.77097091175683119</v>
      </c>
      <c r="H47" s="11">
        <f t="shared" si="1"/>
        <v>0.21614396794980523</v>
      </c>
      <c r="I47" s="12">
        <f t="shared" si="2"/>
        <v>0.98711487970663647</v>
      </c>
    </row>
    <row r="48" spans="1:9">
      <c r="A48" s="31"/>
      <c r="B48" s="9">
        <v>5</v>
      </c>
      <c r="C48" s="10">
        <v>31197719</v>
      </c>
      <c r="D48" s="9">
        <v>24046037</v>
      </c>
      <c r="E48" s="9">
        <v>6789188</v>
      </c>
      <c r="F48" s="9">
        <v>30835225</v>
      </c>
      <c r="G48" s="11">
        <f t="shared" si="0"/>
        <v>0.77076266377038649</v>
      </c>
      <c r="H48" s="11">
        <f t="shared" si="1"/>
        <v>0.21761808932249183</v>
      </c>
      <c r="I48" s="12">
        <f t="shared" si="2"/>
        <v>0.98838075309287832</v>
      </c>
    </row>
    <row r="49" spans="1:9">
      <c r="A49" s="31"/>
      <c r="B49" s="9">
        <v>6</v>
      </c>
      <c r="C49" s="10">
        <v>30283998</v>
      </c>
      <c r="D49" s="9">
        <v>22589060</v>
      </c>
      <c r="E49" s="9">
        <v>7306367</v>
      </c>
      <c r="F49" s="9">
        <v>29895427</v>
      </c>
      <c r="G49" s="11">
        <f t="shared" si="0"/>
        <v>0.74590745911421608</v>
      </c>
      <c r="H49" s="11">
        <f t="shared" si="1"/>
        <v>0.24126163923270633</v>
      </c>
      <c r="I49" s="12">
        <f t="shared" si="2"/>
        <v>0.98716909834692235</v>
      </c>
    </row>
    <row r="50" spans="1:9">
      <c r="A50" s="32" t="s">
        <v>17</v>
      </c>
      <c r="B50" s="14">
        <v>1</v>
      </c>
      <c r="C50" s="14">
        <v>31762860</v>
      </c>
      <c r="D50" s="14">
        <v>23064615</v>
      </c>
      <c r="E50" s="14">
        <v>8354068</v>
      </c>
      <c r="F50" s="14">
        <v>31418683</v>
      </c>
      <c r="G50" s="15">
        <f t="shared" si="0"/>
        <v>0.72615044740933277</v>
      </c>
      <c r="H50" s="15">
        <f t="shared" si="1"/>
        <v>0.26301372105660509</v>
      </c>
      <c r="I50" s="15">
        <f t="shared" si="2"/>
        <v>0.98916416846593791</v>
      </c>
    </row>
    <row r="51" spans="1:9">
      <c r="A51" s="32"/>
      <c r="B51" s="14">
        <v>2</v>
      </c>
      <c r="C51" s="14">
        <v>31945869</v>
      </c>
      <c r="D51" s="14">
        <v>22979679</v>
      </c>
      <c r="E51" s="14">
        <v>8623587</v>
      </c>
      <c r="F51" s="14">
        <v>31603266</v>
      </c>
      <c r="G51" s="15">
        <f t="shared" si="0"/>
        <v>0.71933178590321023</v>
      </c>
      <c r="H51" s="15">
        <f t="shared" si="1"/>
        <v>0.26994372887461598</v>
      </c>
      <c r="I51" s="15">
        <f t="shared" si="2"/>
        <v>0.98927551477782616</v>
      </c>
    </row>
    <row r="52" spans="1:9">
      <c r="A52" s="32"/>
      <c r="B52" s="14">
        <v>3</v>
      </c>
      <c r="C52" s="14">
        <v>28119001</v>
      </c>
      <c r="D52" s="14">
        <v>20432792</v>
      </c>
      <c r="E52" s="14">
        <v>7362473</v>
      </c>
      <c r="F52" s="14">
        <v>27795265</v>
      </c>
      <c r="G52" s="15">
        <f t="shared" si="0"/>
        <v>0.72665426485101658</v>
      </c>
      <c r="H52" s="15">
        <f t="shared" si="1"/>
        <v>0.26183266610360728</v>
      </c>
      <c r="I52" s="15">
        <f t="shared" si="2"/>
        <v>0.98848693095462392</v>
      </c>
    </row>
    <row r="53" spans="1:9">
      <c r="A53" s="32"/>
      <c r="B53" s="14">
        <v>4</v>
      </c>
      <c r="C53" s="14">
        <v>27629144</v>
      </c>
      <c r="D53" s="14">
        <v>19883997</v>
      </c>
      <c r="E53" s="14">
        <v>7435738</v>
      </c>
      <c r="F53" s="14">
        <v>27319736</v>
      </c>
      <c r="G53" s="15">
        <f t="shared" si="0"/>
        <v>0.71967473910881929</v>
      </c>
      <c r="H53" s="15">
        <f t="shared" si="1"/>
        <v>0.26912661499755475</v>
      </c>
      <c r="I53" s="15">
        <f t="shared" si="2"/>
        <v>0.98880139030003966</v>
      </c>
    </row>
    <row r="54" spans="1:9">
      <c r="A54" s="32"/>
      <c r="B54" s="14">
        <v>5</v>
      </c>
      <c r="C54" s="14">
        <v>29768612</v>
      </c>
      <c r="D54" s="14">
        <v>20721448</v>
      </c>
      <c r="E54" s="14">
        <v>8732342</v>
      </c>
      <c r="F54" s="14">
        <v>29453790</v>
      </c>
      <c r="G54" s="15">
        <f t="shared" si="0"/>
        <v>0.69608378113161606</v>
      </c>
      <c r="H54" s="15">
        <f t="shared" si="1"/>
        <v>0.29334058302751903</v>
      </c>
      <c r="I54" s="15">
        <f t="shared" si="2"/>
        <v>0.98942436415913515</v>
      </c>
    </row>
    <row r="55" spans="1:9">
      <c r="A55" s="32"/>
      <c r="B55" s="14">
        <v>6</v>
      </c>
      <c r="C55" s="14">
        <v>24372471</v>
      </c>
      <c r="D55" s="14">
        <v>16484361</v>
      </c>
      <c r="E55" s="14">
        <v>7648242</v>
      </c>
      <c r="F55" s="14">
        <v>24132603</v>
      </c>
      <c r="G55" s="15">
        <f t="shared" si="0"/>
        <v>0.67635165100822148</v>
      </c>
      <c r="H55" s="15">
        <f t="shared" si="1"/>
        <v>0.31380658940983047</v>
      </c>
      <c r="I55" s="15">
        <f t="shared" si="2"/>
        <v>0.990158240418052</v>
      </c>
    </row>
    <row r="56" spans="1:9">
      <c r="A56" s="16" t="s">
        <v>18</v>
      </c>
      <c r="B56" s="17">
        <v>1</v>
      </c>
      <c r="C56" s="18">
        <v>34935337</v>
      </c>
      <c r="D56" s="17">
        <v>28433677</v>
      </c>
      <c r="E56" s="17">
        <v>6119522</v>
      </c>
      <c r="F56" s="17">
        <v>34553199</v>
      </c>
      <c r="G56" s="19">
        <f t="shared" si="0"/>
        <v>0.81389445305765906</v>
      </c>
      <c r="H56" s="19">
        <f t="shared" si="1"/>
        <v>0.17516710945138442</v>
      </c>
      <c r="I56" s="20">
        <f t="shared" si="2"/>
        <v>0.98906156250904353</v>
      </c>
    </row>
    <row r="57" spans="1:9">
      <c r="A57" s="16"/>
      <c r="B57" s="17">
        <v>2</v>
      </c>
      <c r="C57" s="18">
        <v>30805461</v>
      </c>
      <c r="D57" s="17">
        <v>25201955</v>
      </c>
      <c r="E57" s="17">
        <v>5279068</v>
      </c>
      <c r="F57" s="17">
        <v>30481023</v>
      </c>
      <c r="G57" s="19">
        <f t="shared" si="0"/>
        <v>0.81810023878558413</v>
      </c>
      <c r="H57" s="19">
        <f t="shared" si="1"/>
        <v>0.17136792726458469</v>
      </c>
      <c r="I57" s="20">
        <f t="shared" si="2"/>
        <v>0.98946816605016885</v>
      </c>
    </row>
    <row r="58" spans="1:9">
      <c r="A58" s="16"/>
      <c r="B58" s="17">
        <v>3</v>
      </c>
      <c r="C58" s="18">
        <v>31796088</v>
      </c>
      <c r="D58" s="17">
        <v>26115282</v>
      </c>
      <c r="E58" s="17">
        <v>5339080</v>
      </c>
      <c r="F58" s="17">
        <v>31454362</v>
      </c>
      <c r="G58" s="19">
        <f t="shared" si="0"/>
        <v>0.82133632288349434</v>
      </c>
      <c r="H58" s="19">
        <f t="shared" si="1"/>
        <v>0.16791625435179322</v>
      </c>
      <c r="I58" s="20">
        <f t="shared" si="2"/>
        <v>0.98925257723528759</v>
      </c>
    </row>
    <row r="59" spans="1:9">
      <c r="A59" s="16"/>
      <c r="B59" s="17">
        <v>4</v>
      </c>
      <c r="C59" s="18">
        <v>35574878</v>
      </c>
      <c r="D59" s="17">
        <v>29408999</v>
      </c>
      <c r="E59" s="17">
        <v>5747764</v>
      </c>
      <c r="F59" s="17">
        <v>35156763</v>
      </c>
      <c r="G59" s="19">
        <f t="shared" si="0"/>
        <v>0.82667884342428388</v>
      </c>
      <c r="H59" s="19">
        <f t="shared" si="1"/>
        <v>0.16156805934794774</v>
      </c>
      <c r="I59" s="20">
        <f t="shared" si="2"/>
        <v>0.98824690277223159</v>
      </c>
    </row>
    <row r="60" spans="1:9">
      <c r="A60" s="16"/>
      <c r="B60" s="17">
        <v>5</v>
      </c>
      <c r="C60" s="18">
        <v>34474174</v>
      </c>
      <c r="D60" s="17">
        <v>28449265</v>
      </c>
      <c r="E60" s="17">
        <v>5646436</v>
      </c>
      <c r="F60" s="17">
        <v>34095701</v>
      </c>
      <c r="G60" s="19">
        <f t="shared" si="0"/>
        <v>0.82523413033768411</v>
      </c>
      <c r="H60" s="19">
        <f t="shared" si="1"/>
        <v>0.16378741953324247</v>
      </c>
      <c r="I60" s="20">
        <f t="shared" si="2"/>
        <v>0.98902154987092661</v>
      </c>
    </row>
    <row r="61" spans="1:9">
      <c r="A61" s="16"/>
      <c r="B61" s="17">
        <v>6</v>
      </c>
      <c r="C61" s="18">
        <v>37140146</v>
      </c>
      <c r="D61" s="17">
        <v>30331631</v>
      </c>
      <c r="E61" s="17">
        <v>6409407</v>
      </c>
      <c r="F61" s="17">
        <v>36741038</v>
      </c>
      <c r="G61" s="19">
        <f t="shared" si="0"/>
        <v>0.81668044600578571</v>
      </c>
      <c r="H61" s="19">
        <f t="shared" si="1"/>
        <v>0.17257355423427792</v>
      </c>
      <c r="I61" s="20">
        <f t="shared" si="2"/>
        <v>0.98925400024006371</v>
      </c>
    </row>
    <row r="62" spans="1:9">
      <c r="A62" s="21" t="s">
        <v>19</v>
      </c>
      <c r="B62" s="22">
        <v>1</v>
      </c>
      <c r="C62" s="23">
        <v>47698800</v>
      </c>
      <c r="D62" s="22">
        <v>34455257</v>
      </c>
      <c r="E62" s="22">
        <v>12875450</v>
      </c>
      <c r="F62" s="22">
        <v>47330707</v>
      </c>
      <c r="G62" s="24">
        <f t="shared" si="0"/>
        <v>0.72235060420807229</v>
      </c>
      <c r="H62" s="24">
        <f t="shared" si="1"/>
        <v>0.26993236727129405</v>
      </c>
      <c r="I62" s="25">
        <f t="shared" si="2"/>
        <v>0.99228297147936639</v>
      </c>
    </row>
    <row r="63" spans="1:9">
      <c r="A63" s="21"/>
      <c r="B63" s="22">
        <v>2</v>
      </c>
      <c r="C63" s="23">
        <v>39717983</v>
      </c>
      <c r="D63" s="22">
        <v>28537223</v>
      </c>
      <c r="E63" s="22">
        <v>10778018</v>
      </c>
      <c r="F63" s="22">
        <v>39315241</v>
      </c>
      <c r="G63" s="24">
        <f t="shared" si="0"/>
        <v>0.71849627912877645</v>
      </c>
      <c r="H63" s="24">
        <f t="shared" si="1"/>
        <v>0.27136367926840593</v>
      </c>
      <c r="I63" s="25">
        <f t="shared" si="2"/>
        <v>0.98985995839718244</v>
      </c>
    </row>
    <row r="64" spans="1:9">
      <c r="A64" s="21"/>
      <c r="B64" s="22">
        <v>3</v>
      </c>
      <c r="C64" s="23">
        <v>36344724</v>
      </c>
      <c r="D64" s="22">
        <v>26913940</v>
      </c>
      <c r="E64" s="22">
        <v>8999850</v>
      </c>
      <c r="F64" s="22">
        <v>35913790</v>
      </c>
      <c r="G64" s="24">
        <f t="shared" si="0"/>
        <v>0.74051848625951866</v>
      </c>
      <c r="H64" s="24">
        <f t="shared" si="1"/>
        <v>0.24762466211051706</v>
      </c>
      <c r="I64" s="25">
        <f t="shared" si="2"/>
        <v>0.98814314837003581</v>
      </c>
    </row>
    <row r="65" spans="1:9">
      <c r="A65" s="21"/>
      <c r="B65" s="22">
        <v>4</v>
      </c>
      <c r="C65" s="23">
        <v>31720345</v>
      </c>
      <c r="D65" s="22">
        <v>24373850</v>
      </c>
      <c r="E65" s="22">
        <v>6949606</v>
      </c>
      <c r="F65" s="22">
        <v>31323456</v>
      </c>
      <c r="G65" s="24">
        <f t="shared" si="0"/>
        <v>0.76839801080347647</v>
      </c>
      <c r="H65" s="24">
        <f t="shared" si="1"/>
        <v>0.21908986172754427</v>
      </c>
      <c r="I65" s="25">
        <f t="shared" si="2"/>
        <v>0.98748787253102066</v>
      </c>
    </row>
    <row r="66" spans="1:9">
      <c r="A66" s="21"/>
      <c r="B66" s="22">
        <v>5</v>
      </c>
      <c r="C66" s="23">
        <v>24410038</v>
      </c>
      <c r="D66" s="22">
        <v>18689701</v>
      </c>
      <c r="E66" s="22">
        <v>5472331</v>
      </c>
      <c r="F66" s="22">
        <v>24162032</v>
      </c>
      <c r="G66" s="24">
        <f t="shared" si="0"/>
        <v>0.76565636645055613</v>
      </c>
      <c r="H66" s="24">
        <f t="shared" si="1"/>
        <v>0.22418363297918667</v>
      </c>
      <c r="I66" s="25">
        <f t="shared" si="2"/>
        <v>0.98983999942974277</v>
      </c>
    </row>
    <row r="67" spans="1:9">
      <c r="A67" s="21"/>
      <c r="B67" s="22">
        <v>6</v>
      </c>
      <c r="C67" s="23">
        <v>38477271</v>
      </c>
      <c r="D67" s="22">
        <v>28325335</v>
      </c>
      <c r="E67" s="22">
        <v>9795468</v>
      </c>
      <c r="F67" s="22">
        <v>38120803</v>
      </c>
      <c r="G67" s="24">
        <f t="shared" ref="G67:G89" si="3">(D67/C67)</f>
        <v>0.73615758768338846</v>
      </c>
      <c r="H67" s="24">
        <f t="shared" ref="H67:H89" si="4">(E67/C67)</f>
        <v>0.25457803387355615</v>
      </c>
      <c r="I67" s="25">
        <f t="shared" ref="I67:I89" si="5">F67/C67</f>
        <v>0.99073562155694461</v>
      </c>
    </row>
    <row r="68" spans="1:9">
      <c r="A68" s="26" t="s">
        <v>20</v>
      </c>
      <c r="B68" s="27">
        <v>1</v>
      </c>
      <c r="C68" s="28">
        <v>17325408</v>
      </c>
      <c r="D68" s="27">
        <v>12810123</v>
      </c>
      <c r="E68" s="27">
        <v>4335484</v>
      </c>
      <c r="F68" s="27">
        <f>SUM(D68:E68)</f>
        <v>17145607</v>
      </c>
      <c r="G68" s="33">
        <f t="shared" si="3"/>
        <v>0.73938362663667145</v>
      </c>
      <c r="H68" s="33">
        <f t="shared" si="4"/>
        <v>0.25023849366202516</v>
      </c>
      <c r="I68" s="29">
        <f t="shared" si="5"/>
        <v>0.98962212029869656</v>
      </c>
    </row>
    <row r="69" spans="1:9">
      <c r="A69" s="26"/>
      <c r="B69" s="27">
        <v>2</v>
      </c>
      <c r="C69" s="28">
        <v>34137807</v>
      </c>
      <c r="D69" s="27">
        <v>26160356</v>
      </c>
      <c r="E69" s="27">
        <v>7603385</v>
      </c>
      <c r="F69" s="27">
        <v>33763741</v>
      </c>
      <c r="G69" s="33">
        <f t="shared" si="3"/>
        <v>0.76631624286820765</v>
      </c>
      <c r="H69" s="33">
        <f t="shared" si="4"/>
        <v>0.22272622843054915</v>
      </c>
      <c r="I69" s="29">
        <f t="shared" si="5"/>
        <v>0.98904247129875678</v>
      </c>
    </row>
    <row r="70" spans="1:9">
      <c r="A70" s="26"/>
      <c r="B70" s="27">
        <v>3</v>
      </c>
      <c r="C70" s="28">
        <v>31601098</v>
      </c>
      <c r="D70" s="27">
        <v>23656195</v>
      </c>
      <c r="E70" s="27">
        <v>7648805</v>
      </c>
      <c r="F70" s="27">
        <v>31305000</v>
      </c>
      <c r="G70" s="33">
        <f t="shared" si="3"/>
        <v>0.74858775476725525</v>
      </c>
      <c r="H70" s="33">
        <f t="shared" si="4"/>
        <v>0.24204238093246</v>
      </c>
      <c r="I70" s="29">
        <f t="shared" si="5"/>
        <v>0.99063013569971525</v>
      </c>
    </row>
    <row r="71" spans="1:9">
      <c r="A71" s="26"/>
      <c r="B71" s="27">
        <v>4</v>
      </c>
      <c r="C71" s="28">
        <v>34857760</v>
      </c>
      <c r="D71" s="27">
        <v>25974447</v>
      </c>
      <c r="E71" s="27">
        <v>8531031</v>
      </c>
      <c r="F71" s="27">
        <v>34505478</v>
      </c>
      <c r="G71" s="33">
        <f t="shared" si="3"/>
        <v>0.74515536856068776</v>
      </c>
      <c r="H71" s="33">
        <f t="shared" si="4"/>
        <v>0.2447383595503555</v>
      </c>
      <c r="I71" s="29">
        <f t="shared" si="5"/>
        <v>0.98989372811104326</v>
      </c>
    </row>
    <row r="72" spans="1:9">
      <c r="A72" s="26"/>
      <c r="B72" s="27">
        <v>5</v>
      </c>
      <c r="C72" s="28">
        <v>33451589</v>
      </c>
      <c r="D72" s="27">
        <v>24867139</v>
      </c>
      <c r="E72" s="27">
        <v>8263107</v>
      </c>
      <c r="F72" s="27">
        <v>33130246</v>
      </c>
      <c r="G72" s="33">
        <f t="shared" si="3"/>
        <v>0.74337691402342654</v>
      </c>
      <c r="H72" s="33">
        <f t="shared" si="4"/>
        <v>0.24701687564079541</v>
      </c>
      <c r="I72" s="29">
        <f t="shared" si="5"/>
        <v>0.99039378966422198</v>
      </c>
    </row>
    <row r="73" spans="1:9">
      <c r="A73" s="26"/>
      <c r="B73" s="27">
        <v>6</v>
      </c>
      <c r="C73" s="28">
        <v>35532067</v>
      </c>
      <c r="D73" s="27">
        <v>25491116</v>
      </c>
      <c r="E73" s="27">
        <v>9752493</v>
      </c>
      <c r="F73" s="27">
        <v>35243609</v>
      </c>
      <c r="G73" s="33">
        <f t="shared" si="3"/>
        <v>0.71741157079322182</v>
      </c>
      <c r="H73" s="33">
        <f t="shared" si="4"/>
        <v>0.27447018491775332</v>
      </c>
      <c r="I73" s="29">
        <f t="shared" si="5"/>
        <v>0.99188175571097514</v>
      </c>
    </row>
    <row r="74" spans="1:9">
      <c r="A74" s="30" t="s">
        <v>21</v>
      </c>
      <c r="B74" s="5">
        <v>1</v>
      </c>
      <c r="C74" s="6">
        <v>31211755</v>
      </c>
      <c r="D74" s="5">
        <v>23594793</v>
      </c>
      <c r="E74" s="5">
        <v>7267721</v>
      </c>
      <c r="F74" s="5">
        <v>30862514</v>
      </c>
      <c r="G74" s="7">
        <f t="shared" si="3"/>
        <v>0.75595854830976339</v>
      </c>
      <c r="H74" s="7">
        <f t="shared" si="4"/>
        <v>0.2328520456475453</v>
      </c>
      <c r="I74" s="7">
        <f t="shared" si="5"/>
        <v>0.98881059395730875</v>
      </c>
    </row>
    <row r="75" spans="1:9">
      <c r="A75" s="30"/>
      <c r="B75" s="5">
        <v>2</v>
      </c>
      <c r="C75" s="6">
        <v>29040389</v>
      </c>
      <c r="D75" s="5">
        <v>21985458</v>
      </c>
      <c r="E75" s="5">
        <v>6780345</v>
      </c>
      <c r="F75" s="5">
        <v>28765803</v>
      </c>
      <c r="G75" s="7">
        <f t="shared" si="3"/>
        <v>0.75706485887637387</v>
      </c>
      <c r="H75" s="7">
        <f t="shared" si="4"/>
        <v>0.23347982700920433</v>
      </c>
      <c r="I75" s="7">
        <f t="shared" si="5"/>
        <v>0.9905446858855782</v>
      </c>
    </row>
    <row r="76" spans="1:9">
      <c r="A76" s="30"/>
      <c r="B76" s="5">
        <v>3</v>
      </c>
      <c r="C76" s="6">
        <v>44546485</v>
      </c>
      <c r="D76" s="5">
        <v>32296159</v>
      </c>
      <c r="E76" s="5">
        <v>11882663</v>
      </c>
      <c r="F76" s="5">
        <v>44178882</v>
      </c>
      <c r="G76" s="7">
        <f t="shared" si="3"/>
        <v>0.72499904313437968</v>
      </c>
      <c r="H76" s="7">
        <f t="shared" si="4"/>
        <v>0.26674748860656455</v>
      </c>
      <c r="I76" s="7">
        <f t="shared" si="5"/>
        <v>0.99174787864856229</v>
      </c>
    </row>
    <row r="77" spans="1:9">
      <c r="A77" s="30"/>
      <c r="B77" s="5">
        <v>4</v>
      </c>
      <c r="C77" s="6">
        <v>16966114</v>
      </c>
      <c r="D77" s="5">
        <v>12313609</v>
      </c>
      <c r="E77" s="5">
        <v>4455934</v>
      </c>
      <c r="F77" s="5">
        <v>16769543</v>
      </c>
      <c r="G77" s="7">
        <f t="shared" si="3"/>
        <v>0.72577662745870974</v>
      </c>
      <c r="H77" s="7">
        <f t="shared" si="4"/>
        <v>0.26263727804728887</v>
      </c>
      <c r="I77" s="7">
        <f t="shared" si="5"/>
        <v>0.98841390550599861</v>
      </c>
    </row>
    <row r="78" spans="1:9">
      <c r="A78" s="30"/>
      <c r="B78" s="5">
        <v>5</v>
      </c>
      <c r="C78" s="6">
        <v>27390307</v>
      </c>
      <c r="D78" s="5">
        <v>20596063</v>
      </c>
      <c r="E78" s="5">
        <v>6560878</v>
      </c>
      <c r="F78" s="5">
        <v>27156941</v>
      </c>
      <c r="G78" s="7">
        <f t="shared" si="3"/>
        <v>0.75194713954830805</v>
      </c>
      <c r="H78" s="7">
        <f t="shared" si="4"/>
        <v>0.23953283911713733</v>
      </c>
      <c r="I78" s="7">
        <f t="shared" si="5"/>
        <v>0.99147997866544546</v>
      </c>
    </row>
    <row r="79" spans="1:9">
      <c r="A79" s="30"/>
      <c r="B79" s="5">
        <v>6</v>
      </c>
      <c r="C79" s="6">
        <v>24667682</v>
      </c>
      <c r="D79" s="5">
        <v>18746989</v>
      </c>
      <c r="E79" s="5">
        <v>5685297</v>
      </c>
      <c r="F79" s="5">
        <v>24432286</v>
      </c>
      <c r="G79" s="7">
        <f t="shared" si="3"/>
        <v>0.75998178507409009</v>
      </c>
      <c r="H79" s="7">
        <f t="shared" si="4"/>
        <v>0.23047552664251145</v>
      </c>
      <c r="I79" s="7">
        <f t="shared" si="5"/>
        <v>0.99045731171660145</v>
      </c>
    </row>
    <row r="80" spans="1:9">
      <c r="A80" s="31" t="s">
        <v>22</v>
      </c>
      <c r="B80" s="9">
        <v>1</v>
      </c>
      <c r="C80" s="10">
        <v>35362248</v>
      </c>
      <c r="D80" s="9">
        <v>27098477</v>
      </c>
      <c r="E80" s="9">
        <v>7860465</v>
      </c>
      <c r="F80" s="9">
        <v>34958942</v>
      </c>
      <c r="G80" s="11">
        <f t="shared" si="3"/>
        <v>0.76631092570811676</v>
      </c>
      <c r="H80" s="11">
        <f t="shared" si="4"/>
        <v>0.2222840866904163</v>
      </c>
      <c r="I80" s="12">
        <f t="shared" si="5"/>
        <v>0.98859501239853298</v>
      </c>
    </row>
    <row r="81" spans="1:9">
      <c r="A81" s="31"/>
      <c r="B81" s="9">
        <v>2</v>
      </c>
      <c r="C81" s="10">
        <v>25788691</v>
      </c>
      <c r="D81" s="9">
        <v>20501956</v>
      </c>
      <c r="E81" s="9">
        <v>4939573</v>
      </c>
      <c r="F81" s="9">
        <v>25441529</v>
      </c>
      <c r="G81" s="11">
        <f t="shared" si="3"/>
        <v>0.79499793145762998</v>
      </c>
      <c r="H81" s="11">
        <f t="shared" si="4"/>
        <v>0.1915402763172431</v>
      </c>
      <c r="I81" s="12">
        <f t="shared" si="5"/>
        <v>0.98653820777487311</v>
      </c>
    </row>
    <row r="82" spans="1:9">
      <c r="A82" s="31"/>
      <c r="B82" s="9">
        <v>3</v>
      </c>
      <c r="C82" s="10">
        <v>22681867</v>
      </c>
      <c r="D82" s="9">
        <v>17660674</v>
      </c>
      <c r="E82" s="9">
        <v>4759243</v>
      </c>
      <c r="F82" s="9">
        <v>22419917</v>
      </c>
      <c r="G82" s="11">
        <f t="shared" si="3"/>
        <v>0.77862523398095929</v>
      </c>
      <c r="H82" s="11">
        <f t="shared" si="4"/>
        <v>0.20982589308014193</v>
      </c>
      <c r="I82" s="12">
        <f t="shared" si="5"/>
        <v>0.98845112706110128</v>
      </c>
    </row>
    <row r="83" spans="1:9">
      <c r="A83" s="31"/>
      <c r="B83" s="9">
        <v>4</v>
      </c>
      <c r="C83" s="10">
        <v>35246582</v>
      </c>
      <c r="D83" s="9">
        <v>26663556</v>
      </c>
      <c r="E83" s="9">
        <v>8179347</v>
      </c>
      <c r="F83" s="9">
        <v>34842903</v>
      </c>
      <c r="G83" s="11">
        <f t="shared" si="3"/>
        <v>0.75648628851444377</v>
      </c>
      <c r="H83" s="11">
        <f t="shared" si="4"/>
        <v>0.23206071442615345</v>
      </c>
      <c r="I83" s="12">
        <f t="shared" si="5"/>
        <v>0.98854700294059716</v>
      </c>
    </row>
    <row r="84" spans="1:9">
      <c r="A84" s="31"/>
      <c r="B84" s="9">
        <v>5</v>
      </c>
      <c r="C84" s="10">
        <v>47072213</v>
      </c>
      <c r="D84" s="9">
        <v>36377715</v>
      </c>
      <c r="E84" s="9">
        <v>10147398</v>
      </c>
      <c r="F84" s="9">
        <v>46525113</v>
      </c>
      <c r="G84" s="11">
        <f t="shared" si="3"/>
        <v>0.77280655999750847</v>
      </c>
      <c r="H84" s="11">
        <f t="shared" si="4"/>
        <v>0.21557087192820104</v>
      </c>
      <c r="I84" s="12">
        <f t="shared" si="5"/>
        <v>0.98837743192570959</v>
      </c>
    </row>
    <row r="85" spans="1:9">
      <c r="A85" s="31"/>
      <c r="B85" s="9">
        <v>6</v>
      </c>
      <c r="C85" s="10">
        <v>46723356</v>
      </c>
      <c r="D85" s="9">
        <v>33908057</v>
      </c>
      <c r="E85" s="9">
        <v>12306310</v>
      </c>
      <c r="F85" s="9">
        <v>46214367</v>
      </c>
      <c r="G85" s="11">
        <f t="shared" si="3"/>
        <v>0.72571963794723993</v>
      </c>
      <c r="H85" s="11">
        <f t="shared" si="4"/>
        <v>0.26338668823361061</v>
      </c>
      <c r="I85" s="12">
        <f t="shared" si="5"/>
        <v>0.98910632618085048</v>
      </c>
    </row>
    <row r="86" spans="1:9">
      <c r="A86" s="34"/>
      <c r="B86" s="14">
        <v>1</v>
      </c>
      <c r="C86" s="14">
        <v>43307706</v>
      </c>
      <c r="D86" s="14">
        <v>31808676</v>
      </c>
      <c r="E86" s="14">
        <v>10886046</v>
      </c>
      <c r="F86" s="14">
        <v>42694722</v>
      </c>
      <c r="G86" s="15">
        <f t="shared" si="3"/>
        <v>0.73448074114108008</v>
      </c>
      <c r="H86" s="15">
        <f t="shared" si="4"/>
        <v>0.25136510347604191</v>
      </c>
      <c r="I86" s="15">
        <f t="shared" si="5"/>
        <v>0.98584584461712199</v>
      </c>
    </row>
    <row r="87" spans="1:9">
      <c r="A87" s="34"/>
      <c r="B87" s="14">
        <v>2</v>
      </c>
      <c r="C87" s="14">
        <v>47299527</v>
      </c>
      <c r="D87" s="14">
        <v>35755931</v>
      </c>
      <c r="E87" s="14">
        <v>10985816</v>
      </c>
      <c r="F87" s="14">
        <v>46741747</v>
      </c>
      <c r="G87" s="15">
        <f t="shared" si="3"/>
        <v>0.75594690407792031</v>
      </c>
      <c r="H87" s="15">
        <f t="shared" si="4"/>
        <v>0.23226058899066793</v>
      </c>
      <c r="I87" s="15">
        <f t="shared" si="5"/>
        <v>0.98820749306858824</v>
      </c>
    </row>
    <row r="88" spans="1:9">
      <c r="A88" s="34"/>
      <c r="B88" s="14">
        <v>3</v>
      </c>
      <c r="C88" s="14">
        <v>42511529</v>
      </c>
      <c r="D88" s="14">
        <v>29532830</v>
      </c>
      <c r="E88" s="14">
        <v>12009838</v>
      </c>
      <c r="F88" s="14">
        <v>41542688</v>
      </c>
      <c r="G88" s="15">
        <f t="shared" si="3"/>
        <v>0.69470166551760582</v>
      </c>
      <c r="H88" s="15">
        <f t="shared" si="4"/>
        <v>0.28250778747572219</v>
      </c>
      <c r="I88" s="15">
        <f t="shared" si="5"/>
        <v>0.9772099234539412</v>
      </c>
    </row>
    <row r="89" spans="1:9">
      <c r="A89" s="34"/>
      <c r="B89" s="14">
        <v>4</v>
      </c>
      <c r="C89" s="14">
        <v>51314235</v>
      </c>
      <c r="D89" s="14">
        <v>35201237</v>
      </c>
      <c r="E89" s="14">
        <v>15402036</v>
      </c>
      <c r="F89" s="14">
        <v>50603273</v>
      </c>
      <c r="G89" s="15">
        <f t="shared" si="3"/>
        <v>0.6859936039190685</v>
      </c>
      <c r="H89" s="15">
        <f t="shared" si="4"/>
        <v>0.30015133227651158</v>
      </c>
      <c r="I89" s="15">
        <f t="shared" si="5"/>
        <v>0.98614493619558008</v>
      </c>
    </row>
    <row r="90" spans="1:9">
      <c r="A90" s="34"/>
      <c r="B90" s="14">
        <v>5</v>
      </c>
      <c r="C90" s="14">
        <v>44385898</v>
      </c>
      <c r="D90" s="14">
        <v>30349707</v>
      </c>
      <c r="E90" s="14">
        <v>13565390</v>
      </c>
      <c r="F90" s="14">
        <v>43915097</v>
      </c>
      <c r="G90" s="15">
        <f>(D90/C90)</f>
        <v>0.68376913316026633</v>
      </c>
      <c r="H90" s="15">
        <f>(E90/C90)</f>
        <v>0.30562387179820039</v>
      </c>
      <c r="I90" s="15">
        <f>F90/C90</f>
        <v>0.98939300495846672</v>
      </c>
    </row>
    <row r="91" spans="1:9">
      <c r="A91" s="34" t="s">
        <v>23</v>
      </c>
      <c r="B91" s="14">
        <v>6</v>
      </c>
      <c r="C91" s="14">
        <v>51072010</v>
      </c>
      <c r="D91" s="14">
        <v>35829864</v>
      </c>
      <c r="E91" s="14">
        <v>14757854</v>
      </c>
      <c r="F91" s="14">
        <v>50587718</v>
      </c>
      <c r="G91" s="15">
        <f t="shared" ref="G91:G127" si="6">(D91/C91)</f>
        <v>0.70155578368660254</v>
      </c>
      <c r="H91" s="15">
        <f>(E91/C91)</f>
        <v>0.28896168370894348</v>
      </c>
      <c r="I91" s="15">
        <f t="shared" ref="I91:I127" si="7">F91/C91</f>
        <v>0.99051746739554603</v>
      </c>
    </row>
    <row r="92" spans="1:9">
      <c r="A92" s="35"/>
      <c r="B92" s="17">
        <v>1</v>
      </c>
      <c r="C92" s="17">
        <v>44938344</v>
      </c>
      <c r="D92" s="17">
        <v>31407593</v>
      </c>
      <c r="E92" s="17">
        <v>13055370</v>
      </c>
      <c r="F92" s="17">
        <v>44462963</v>
      </c>
      <c r="G92" s="19">
        <f t="shared" si="6"/>
        <v>0.69890410291932425</v>
      </c>
      <c r="H92" s="19">
        <f t="shared" ref="H92:H127" si="8">(E92/C92)</f>
        <v>0.29051738088079082</v>
      </c>
      <c r="I92" s="19">
        <f t="shared" si="7"/>
        <v>0.98942148380011508</v>
      </c>
    </row>
    <row r="93" spans="1:9">
      <c r="A93" s="35"/>
      <c r="B93" s="17">
        <v>2</v>
      </c>
      <c r="C93" s="17">
        <v>52931439</v>
      </c>
      <c r="D93" s="17">
        <v>37490718</v>
      </c>
      <c r="E93" s="17">
        <v>14945743</v>
      </c>
      <c r="F93" s="17">
        <v>52436461</v>
      </c>
      <c r="G93" s="19">
        <f t="shared" si="6"/>
        <v>0.70828828213039896</v>
      </c>
      <c r="H93" s="19">
        <f t="shared" si="8"/>
        <v>0.28236041343973284</v>
      </c>
      <c r="I93" s="19">
        <f t="shared" si="7"/>
        <v>0.9906486955701318</v>
      </c>
    </row>
    <row r="94" spans="1:9">
      <c r="A94" s="35"/>
      <c r="B94" s="17">
        <v>3</v>
      </c>
      <c r="C94" s="17">
        <v>46228667</v>
      </c>
      <c r="D94" s="17">
        <v>32133031</v>
      </c>
      <c r="E94" s="17">
        <v>13666625</v>
      </c>
      <c r="F94" s="17">
        <v>45799656</v>
      </c>
      <c r="G94" s="19">
        <f t="shared" si="6"/>
        <v>0.69508885038800705</v>
      </c>
      <c r="H94" s="19">
        <f t="shared" si="8"/>
        <v>0.29563095557135577</v>
      </c>
      <c r="I94" s="19">
        <f t="shared" si="7"/>
        <v>0.99071980595936282</v>
      </c>
    </row>
    <row r="95" spans="1:9">
      <c r="A95" s="35"/>
      <c r="B95" s="17">
        <v>4</v>
      </c>
      <c r="C95" s="17">
        <v>46585936</v>
      </c>
      <c r="D95" s="17">
        <v>31177483</v>
      </c>
      <c r="E95" s="17">
        <v>15001039</v>
      </c>
      <c r="F95" s="17">
        <v>46178522</v>
      </c>
      <c r="G95" s="19">
        <f t="shared" si="6"/>
        <v>0.66924667994220399</v>
      </c>
      <c r="H95" s="19">
        <f t="shared" si="8"/>
        <v>0.3220078909652046</v>
      </c>
      <c r="I95" s="19">
        <f t="shared" si="7"/>
        <v>0.99125457090740865</v>
      </c>
    </row>
    <row r="96" spans="1:9">
      <c r="A96" s="35"/>
      <c r="B96" s="17">
        <v>5</v>
      </c>
      <c r="C96" s="17">
        <v>42713171</v>
      </c>
      <c r="D96" s="17">
        <v>28924327</v>
      </c>
      <c r="E96" s="17">
        <v>13397648</v>
      </c>
      <c r="F96" s="17">
        <v>42321975</v>
      </c>
      <c r="G96" s="19">
        <f t="shared" si="6"/>
        <v>0.67717582944146193</v>
      </c>
      <c r="H96" s="19">
        <f t="shared" si="8"/>
        <v>0.31366549676211114</v>
      </c>
      <c r="I96" s="19">
        <f t="shared" si="7"/>
        <v>0.99084132620357313</v>
      </c>
    </row>
    <row r="97" spans="1:9">
      <c r="A97" s="35" t="s">
        <v>24</v>
      </c>
      <c r="B97" s="17">
        <v>6</v>
      </c>
      <c r="C97" s="17">
        <v>44978803</v>
      </c>
      <c r="D97" s="17">
        <v>31435740</v>
      </c>
      <c r="E97" s="17">
        <v>12981242</v>
      </c>
      <c r="F97" s="17">
        <v>44416982</v>
      </c>
      <c r="G97" s="19">
        <f t="shared" si="6"/>
        <v>0.6989012135338506</v>
      </c>
      <c r="H97" s="19">
        <f t="shared" si="8"/>
        <v>0.28860799163552664</v>
      </c>
      <c r="I97" s="19">
        <f t="shared" si="7"/>
        <v>0.98750920516937724</v>
      </c>
    </row>
    <row r="98" spans="1:9">
      <c r="A98" s="36"/>
      <c r="B98" s="6">
        <v>1</v>
      </c>
      <c r="C98" s="6">
        <v>49434172</v>
      </c>
      <c r="D98" s="6">
        <v>36880210</v>
      </c>
      <c r="E98" s="6">
        <v>11788899</v>
      </c>
      <c r="F98" s="6">
        <v>48669109</v>
      </c>
      <c r="G98" s="37">
        <f t="shared" si="6"/>
        <v>0.74604688432932587</v>
      </c>
      <c r="H98" s="37">
        <f t="shared" si="8"/>
        <v>0.23847671606596343</v>
      </c>
      <c r="I98" s="7">
        <f t="shared" si="7"/>
        <v>0.9845236003952893</v>
      </c>
    </row>
    <row r="99" spans="1:9">
      <c r="A99" s="36"/>
      <c r="B99" s="6">
        <v>2</v>
      </c>
      <c r="C99" s="6">
        <v>42644431</v>
      </c>
      <c r="D99" s="6">
        <v>31629918</v>
      </c>
      <c r="E99" s="6">
        <v>10259282</v>
      </c>
      <c r="F99" s="6">
        <v>41889200</v>
      </c>
      <c r="G99" s="37">
        <f t="shared" si="6"/>
        <v>0.74171274556342426</v>
      </c>
      <c r="H99" s="37">
        <f t="shared" si="8"/>
        <v>0.24057729835813732</v>
      </c>
      <c r="I99" s="7">
        <f t="shared" si="7"/>
        <v>0.9822900439215615</v>
      </c>
    </row>
    <row r="100" spans="1:9">
      <c r="A100" s="36"/>
      <c r="B100" s="6">
        <v>3</v>
      </c>
      <c r="C100" s="6">
        <v>43880529</v>
      </c>
      <c r="D100" s="6">
        <v>33727439</v>
      </c>
      <c r="E100" s="6">
        <v>9482543</v>
      </c>
      <c r="F100" s="6">
        <v>43209982</v>
      </c>
      <c r="G100" s="37">
        <f t="shared" si="6"/>
        <v>0.76861969918366302</v>
      </c>
      <c r="H100" s="37">
        <f t="shared" si="8"/>
        <v>0.21609910400123025</v>
      </c>
      <c r="I100" s="7">
        <f t="shared" si="7"/>
        <v>0.98471880318489324</v>
      </c>
    </row>
    <row r="101" spans="1:9">
      <c r="A101" s="36"/>
      <c r="B101" s="6">
        <v>4</v>
      </c>
      <c r="C101" s="6">
        <v>46479997</v>
      </c>
      <c r="D101" s="6">
        <v>35288566</v>
      </c>
      <c r="E101" s="6">
        <v>10396487</v>
      </c>
      <c r="F101" s="6">
        <v>45685053</v>
      </c>
      <c r="G101" s="37">
        <f t="shared" si="6"/>
        <v>0.75922048790149443</v>
      </c>
      <c r="H101" s="37">
        <f t="shared" si="8"/>
        <v>0.22367658500494308</v>
      </c>
      <c r="I101" s="7">
        <f t="shared" si="7"/>
        <v>0.98289707290643757</v>
      </c>
    </row>
    <row r="102" spans="1:9">
      <c r="A102" s="36"/>
      <c r="B102" s="6">
        <v>5</v>
      </c>
      <c r="C102" s="6">
        <v>51663346</v>
      </c>
      <c r="D102" s="6">
        <v>33884301</v>
      </c>
      <c r="E102" s="6">
        <v>17232178</v>
      </c>
      <c r="F102" s="6">
        <v>51116479</v>
      </c>
      <c r="G102" s="37">
        <f t="shared" si="6"/>
        <v>0.65586733387341967</v>
      </c>
      <c r="H102" s="37">
        <f t="shared" si="8"/>
        <v>0.33354746322470091</v>
      </c>
      <c r="I102" s="7">
        <f t="shared" si="7"/>
        <v>0.98941479709812064</v>
      </c>
    </row>
    <row r="103" spans="1:9">
      <c r="A103" s="36" t="s">
        <v>25</v>
      </c>
      <c r="B103" s="6">
        <v>6</v>
      </c>
      <c r="C103" s="6">
        <v>46475026</v>
      </c>
      <c r="D103" s="6">
        <v>29919594</v>
      </c>
      <c r="E103" s="6">
        <v>16106053</v>
      </c>
      <c r="F103" s="6">
        <v>46025647</v>
      </c>
      <c r="G103" s="37">
        <f t="shared" si="6"/>
        <v>0.64377788621355481</v>
      </c>
      <c r="H103" s="37">
        <f t="shared" si="8"/>
        <v>0.34655285615117248</v>
      </c>
      <c r="I103" s="7">
        <f t="shared" si="7"/>
        <v>0.99033074236472729</v>
      </c>
    </row>
    <row r="104" spans="1:9">
      <c r="A104" s="38"/>
      <c r="B104" s="38">
        <v>1</v>
      </c>
      <c r="C104" s="38">
        <v>35917834</v>
      </c>
      <c r="D104" s="38">
        <v>32305280</v>
      </c>
      <c r="E104" s="38">
        <v>2967629</v>
      </c>
      <c r="F104" s="38">
        <v>35272909</v>
      </c>
      <c r="G104" s="39">
        <f t="shared" si="6"/>
        <v>0.899421719026821</v>
      </c>
      <c r="H104" s="39">
        <f t="shared" si="8"/>
        <v>8.2622716057989459E-2</v>
      </c>
      <c r="I104" s="39">
        <f t="shared" si="7"/>
        <v>0.98204443508481054</v>
      </c>
    </row>
    <row r="105" spans="1:9">
      <c r="A105" s="38"/>
      <c r="B105" s="38">
        <v>2</v>
      </c>
      <c r="C105" s="38">
        <v>25834807</v>
      </c>
      <c r="D105" s="38">
        <v>22865878</v>
      </c>
      <c r="E105" s="38">
        <v>2470654</v>
      </c>
      <c r="F105" s="38">
        <v>25336532</v>
      </c>
      <c r="G105" s="39">
        <f t="shared" si="6"/>
        <v>0.88508027174346604</v>
      </c>
      <c r="H105" s="39">
        <f t="shared" si="8"/>
        <v>9.56327639683935E-2</v>
      </c>
      <c r="I105" s="39">
        <f t="shared" si="7"/>
        <v>0.98071303571185964</v>
      </c>
    </row>
    <row r="106" spans="1:9">
      <c r="A106" s="38"/>
      <c r="B106" s="38">
        <v>3</v>
      </c>
      <c r="C106" s="38">
        <v>37387833</v>
      </c>
      <c r="D106" s="38">
        <v>33958290</v>
      </c>
      <c r="E106" s="38">
        <v>2859997</v>
      </c>
      <c r="F106" s="38">
        <v>36818287</v>
      </c>
      <c r="G106" s="39">
        <f t="shared" si="6"/>
        <v>0.90827114799619435</v>
      </c>
      <c r="H106" s="39">
        <f t="shared" si="8"/>
        <v>7.6495393568276615E-2</v>
      </c>
      <c r="I106" s="39">
        <f t="shared" si="7"/>
        <v>0.98476654156447097</v>
      </c>
    </row>
    <row r="107" spans="1:9">
      <c r="A107" s="38"/>
      <c r="B107" s="38">
        <v>4</v>
      </c>
      <c r="C107" s="38">
        <v>37807711</v>
      </c>
      <c r="D107" s="38">
        <v>34129098</v>
      </c>
      <c r="E107" s="38">
        <v>3062278</v>
      </c>
      <c r="F107" s="38">
        <v>37191376</v>
      </c>
      <c r="G107" s="39">
        <f t="shared" si="6"/>
        <v>0.90270204403540855</v>
      </c>
      <c r="H107" s="39">
        <f t="shared" si="8"/>
        <v>8.0996122722161099E-2</v>
      </c>
      <c r="I107" s="39">
        <f t="shared" si="7"/>
        <v>0.9836981667575696</v>
      </c>
    </row>
    <row r="108" spans="1:9">
      <c r="A108" s="38"/>
      <c r="B108" s="38">
        <v>5</v>
      </c>
      <c r="C108" s="38">
        <v>47677545</v>
      </c>
      <c r="D108" s="38">
        <v>43118940</v>
      </c>
      <c r="E108" s="38">
        <v>3806030</v>
      </c>
      <c r="F108" s="38">
        <v>46924970</v>
      </c>
      <c r="G108" s="39">
        <f t="shared" si="6"/>
        <v>0.90438675061813689</v>
      </c>
      <c r="H108" s="39">
        <f t="shared" si="8"/>
        <v>7.982856499847045E-2</v>
      </c>
      <c r="I108" s="39">
        <f t="shared" si="7"/>
        <v>0.98421531561660736</v>
      </c>
    </row>
    <row r="109" spans="1:9">
      <c r="A109" s="38" t="s">
        <v>26</v>
      </c>
      <c r="B109" s="38">
        <v>6</v>
      </c>
      <c r="C109" s="38">
        <v>45519983</v>
      </c>
      <c r="D109" s="38">
        <v>41389888</v>
      </c>
      <c r="E109" s="38">
        <v>3423204</v>
      </c>
      <c r="F109" s="38">
        <v>44813092</v>
      </c>
      <c r="G109" s="39">
        <f t="shared" si="6"/>
        <v>0.90926852938411684</v>
      </c>
      <c r="H109" s="39">
        <f t="shared" si="8"/>
        <v>7.5202224921744804E-2</v>
      </c>
      <c r="I109" s="39">
        <f t="shared" si="7"/>
        <v>0.98447075430586162</v>
      </c>
    </row>
    <row r="110" spans="1:9">
      <c r="A110" s="40"/>
      <c r="B110" s="40">
        <v>1</v>
      </c>
      <c r="C110" s="40">
        <v>38802668</v>
      </c>
      <c r="D110" s="40">
        <v>35252252</v>
      </c>
      <c r="E110" s="40">
        <v>2923319</v>
      </c>
      <c r="F110" s="40">
        <v>38175571</v>
      </c>
      <c r="G110" s="41">
        <f t="shared" si="6"/>
        <v>0.90850072474397892</v>
      </c>
      <c r="H110" s="41">
        <f t="shared" si="8"/>
        <v>7.5338092731149317E-2</v>
      </c>
      <c r="I110" s="41">
        <f t="shared" si="7"/>
        <v>0.98383881747512825</v>
      </c>
    </row>
    <row r="111" spans="1:9">
      <c r="A111" s="40"/>
      <c r="B111" s="40">
        <v>2</v>
      </c>
      <c r="C111" s="40">
        <v>32971683</v>
      </c>
      <c r="D111" s="40">
        <v>29993013</v>
      </c>
      <c r="E111" s="40">
        <v>2476602</v>
      </c>
      <c r="F111" s="40">
        <v>32469615</v>
      </c>
      <c r="G111" s="41">
        <f t="shared" si="6"/>
        <v>0.90965975258223852</v>
      </c>
      <c r="H111" s="41">
        <f t="shared" si="8"/>
        <v>7.5112999236344707E-2</v>
      </c>
      <c r="I111" s="41">
        <f t="shared" si="7"/>
        <v>0.98477275181858326</v>
      </c>
    </row>
    <row r="112" spans="1:9">
      <c r="A112" s="40"/>
      <c r="B112" s="40">
        <v>3</v>
      </c>
      <c r="C112" s="40">
        <v>30542834</v>
      </c>
      <c r="D112" s="40">
        <v>27632762</v>
      </c>
      <c r="E112" s="40">
        <v>2456582</v>
      </c>
      <c r="F112" s="40">
        <v>30089344</v>
      </c>
      <c r="G112" s="41">
        <f t="shared" si="6"/>
        <v>0.90472161162254949</v>
      </c>
      <c r="H112" s="41">
        <f t="shared" si="8"/>
        <v>8.0430715761346833E-2</v>
      </c>
      <c r="I112" s="41">
        <f t="shared" si="7"/>
        <v>0.98515232738389635</v>
      </c>
    </row>
    <row r="113" spans="1:9">
      <c r="A113" s="40"/>
      <c r="B113" s="40">
        <v>4</v>
      </c>
      <c r="C113" s="40">
        <v>32764438</v>
      </c>
      <c r="D113" s="40">
        <v>29637389</v>
      </c>
      <c r="E113" s="40">
        <v>2624571</v>
      </c>
      <c r="F113" s="40">
        <v>32261960</v>
      </c>
      <c r="G113" s="41">
        <f t="shared" si="6"/>
        <v>0.90455966313232661</v>
      </c>
      <c r="H113" s="41">
        <f t="shared" si="8"/>
        <v>8.010425815941051E-2</v>
      </c>
      <c r="I113" s="41">
        <f t="shared" si="7"/>
        <v>0.98466392129173708</v>
      </c>
    </row>
    <row r="114" spans="1:9">
      <c r="A114" s="40"/>
      <c r="B114" s="40">
        <v>5</v>
      </c>
      <c r="C114" s="40">
        <v>34906504</v>
      </c>
      <c r="D114" s="40">
        <v>32037603</v>
      </c>
      <c r="E114" s="40">
        <v>2411567</v>
      </c>
      <c r="F114" s="40">
        <v>34449170</v>
      </c>
      <c r="G114" s="41">
        <f t="shared" si="6"/>
        <v>0.91781184961977291</v>
      </c>
      <c r="H114" s="41">
        <f t="shared" si="8"/>
        <v>6.9086465949153769E-2</v>
      </c>
      <c r="I114" s="41">
        <f t="shared" si="7"/>
        <v>0.9868983155689266</v>
      </c>
    </row>
    <row r="115" spans="1:9">
      <c r="A115" s="40" t="s">
        <v>27</v>
      </c>
      <c r="B115" s="40">
        <v>6</v>
      </c>
      <c r="C115" s="40">
        <v>39902690</v>
      </c>
      <c r="D115" s="40">
        <v>36336398</v>
      </c>
      <c r="E115" s="40">
        <v>3015174</v>
      </c>
      <c r="F115" s="40">
        <v>39351572</v>
      </c>
      <c r="G115" s="41">
        <f t="shared" si="6"/>
        <v>0.91062527363443413</v>
      </c>
      <c r="H115" s="41">
        <f t="shared" si="8"/>
        <v>7.5563176317185635E-2</v>
      </c>
      <c r="I115" s="41">
        <f t="shared" si="7"/>
        <v>0.98618844995161981</v>
      </c>
    </row>
    <row r="116" spans="1:9">
      <c r="A116" s="17"/>
      <c r="B116" s="17">
        <v>1</v>
      </c>
      <c r="C116" s="17">
        <v>49036067</v>
      </c>
      <c r="D116" s="17">
        <v>43522793</v>
      </c>
      <c r="E116" s="17">
        <v>4598859</v>
      </c>
      <c r="F116" s="17">
        <v>48121652</v>
      </c>
      <c r="G116" s="19">
        <f t="shared" si="6"/>
        <v>0.88756696168149052</v>
      </c>
      <c r="H116" s="19">
        <f t="shared" si="8"/>
        <v>9.3785233632216053E-2</v>
      </c>
      <c r="I116" s="19">
        <f t="shared" si="7"/>
        <v>0.98135219531370654</v>
      </c>
    </row>
    <row r="117" spans="1:9">
      <c r="A117" s="17"/>
      <c r="B117" s="17">
        <v>2</v>
      </c>
      <c r="C117" s="17">
        <v>33886651</v>
      </c>
      <c r="D117" s="17">
        <v>29183959</v>
      </c>
      <c r="E117" s="17">
        <v>2927237</v>
      </c>
      <c r="F117" s="17">
        <v>32111196</v>
      </c>
      <c r="G117" s="19">
        <f t="shared" si="6"/>
        <v>0.86122287504893891</v>
      </c>
      <c r="H117" s="19">
        <f t="shared" si="8"/>
        <v>8.6383189651877967E-2</v>
      </c>
      <c r="I117" s="19">
        <f t="shared" si="7"/>
        <v>0.94760606470081687</v>
      </c>
    </row>
    <row r="118" spans="1:9">
      <c r="A118" s="17"/>
      <c r="B118" s="17">
        <v>3</v>
      </c>
      <c r="C118" s="17">
        <v>43321337</v>
      </c>
      <c r="D118" s="17">
        <v>39114618</v>
      </c>
      <c r="E118" s="17">
        <v>3477018</v>
      </c>
      <c r="F118" s="17">
        <v>42591636</v>
      </c>
      <c r="G118" s="19">
        <f t="shared" si="6"/>
        <v>0.90289498682831515</v>
      </c>
      <c r="H118" s="19">
        <f t="shared" si="8"/>
        <v>8.0261096281492889E-2</v>
      </c>
      <c r="I118" s="19">
        <f t="shared" si="7"/>
        <v>0.98315608310980795</v>
      </c>
    </row>
    <row r="119" spans="1:9">
      <c r="A119" s="17"/>
      <c r="B119" s="17">
        <v>4</v>
      </c>
      <c r="C119" s="17">
        <v>50690677</v>
      </c>
      <c r="D119" s="17">
        <v>46131412</v>
      </c>
      <c r="E119" s="17">
        <v>3765876</v>
      </c>
      <c r="F119" s="17">
        <v>49897288</v>
      </c>
      <c r="G119" s="19">
        <f t="shared" si="6"/>
        <v>0.91005712944019268</v>
      </c>
      <c r="H119" s="19">
        <f t="shared" si="8"/>
        <v>7.4291294235427158E-2</v>
      </c>
      <c r="I119" s="19">
        <f t="shared" si="7"/>
        <v>0.98434842367561992</v>
      </c>
    </row>
    <row r="120" spans="1:9">
      <c r="A120" s="17"/>
      <c r="B120" s="17">
        <v>5</v>
      </c>
      <c r="C120" s="17">
        <v>44198978</v>
      </c>
      <c r="D120" s="17">
        <v>40178753</v>
      </c>
      <c r="E120" s="17">
        <v>3322346</v>
      </c>
      <c r="F120" s="17">
        <v>43501099</v>
      </c>
      <c r="G120" s="19">
        <f t="shared" si="6"/>
        <v>0.90904258012481642</v>
      </c>
      <c r="H120" s="19">
        <f t="shared" si="8"/>
        <v>7.5167937140990002E-2</v>
      </c>
      <c r="I120" s="19">
        <f t="shared" si="7"/>
        <v>0.98421051726580644</v>
      </c>
    </row>
    <row r="121" spans="1:9">
      <c r="A121" s="17" t="s">
        <v>28</v>
      </c>
      <c r="B121" s="17">
        <v>6</v>
      </c>
      <c r="C121" s="17">
        <v>45713162</v>
      </c>
      <c r="D121" s="17">
        <v>41315077</v>
      </c>
      <c r="E121" s="17">
        <v>3639574</v>
      </c>
      <c r="F121" s="17">
        <v>44954651</v>
      </c>
      <c r="G121" s="19">
        <f t="shared" si="6"/>
        <v>0.90378952565127746</v>
      </c>
      <c r="H121" s="19">
        <f t="shared" si="8"/>
        <v>7.9617638351072717E-2</v>
      </c>
      <c r="I121" s="19">
        <f t="shared" si="7"/>
        <v>0.98340716400235018</v>
      </c>
    </row>
    <row r="122" spans="1:9">
      <c r="A122" s="5"/>
      <c r="B122" s="5">
        <v>1</v>
      </c>
      <c r="C122" s="5">
        <v>40377339</v>
      </c>
      <c r="D122" s="5">
        <v>36221612</v>
      </c>
      <c r="E122" s="5">
        <v>3502692</v>
      </c>
      <c r="F122" s="5">
        <v>39724304</v>
      </c>
      <c r="G122" s="7">
        <f t="shared" si="6"/>
        <v>0.89707773957070325</v>
      </c>
      <c r="H122" s="7">
        <f t="shared" si="8"/>
        <v>8.6748955893304405E-2</v>
      </c>
      <c r="I122" s="7">
        <f t="shared" si="7"/>
        <v>0.98382669546400769</v>
      </c>
    </row>
    <row r="123" spans="1:9">
      <c r="A123" s="5"/>
      <c r="B123" s="5">
        <v>2</v>
      </c>
      <c r="C123" s="5">
        <v>38801558</v>
      </c>
      <c r="D123" s="5">
        <v>34942748</v>
      </c>
      <c r="E123" s="5">
        <v>3218873</v>
      </c>
      <c r="F123" s="5">
        <v>38161621</v>
      </c>
      <c r="G123" s="7">
        <f t="shared" si="6"/>
        <v>0.90055012739436902</v>
      </c>
      <c r="H123" s="7">
        <f t="shared" si="8"/>
        <v>8.2957313208918054E-2</v>
      </c>
      <c r="I123" s="7">
        <f t="shared" si="7"/>
        <v>0.9835074406032871</v>
      </c>
    </row>
    <row r="124" spans="1:9">
      <c r="A124" s="5"/>
      <c r="B124" s="5">
        <v>3</v>
      </c>
      <c r="C124" s="5">
        <v>41758025</v>
      </c>
      <c r="D124" s="5">
        <v>37643174</v>
      </c>
      <c r="E124" s="5">
        <v>3450133</v>
      </c>
      <c r="F124" s="5">
        <v>41093307</v>
      </c>
      <c r="G124" s="7">
        <f t="shared" si="6"/>
        <v>0.90145963560297693</v>
      </c>
      <c r="H124" s="7">
        <f t="shared" si="8"/>
        <v>8.2622034926220764E-2</v>
      </c>
      <c r="I124" s="7">
        <f t="shared" si="7"/>
        <v>0.98408167052919771</v>
      </c>
    </row>
    <row r="125" spans="1:9">
      <c r="A125" s="5"/>
      <c r="B125" s="5">
        <v>4</v>
      </c>
      <c r="C125" s="5">
        <v>47229846</v>
      </c>
      <c r="D125" s="5">
        <v>42704883</v>
      </c>
      <c r="E125" s="5">
        <v>3804804</v>
      </c>
      <c r="F125" s="5">
        <v>46509687</v>
      </c>
      <c r="G125" s="7">
        <f t="shared" si="6"/>
        <v>0.90419272169551435</v>
      </c>
      <c r="H125" s="7">
        <f t="shared" si="8"/>
        <v>8.0559314125224962E-2</v>
      </c>
      <c r="I125" s="7">
        <f t="shared" si="7"/>
        <v>0.98475203582073934</v>
      </c>
    </row>
    <row r="126" spans="1:9">
      <c r="A126" s="5"/>
      <c r="B126" s="5">
        <v>5</v>
      </c>
      <c r="C126" s="5">
        <v>40138570</v>
      </c>
      <c r="D126" s="5">
        <v>35732912</v>
      </c>
      <c r="E126" s="5">
        <v>3765790</v>
      </c>
      <c r="F126" s="5">
        <v>39498702</v>
      </c>
      <c r="G126" s="7">
        <f t="shared" si="6"/>
        <v>0.89023879027080433</v>
      </c>
      <c r="H126" s="7">
        <f t="shared" si="8"/>
        <v>9.3819734983084851E-2</v>
      </c>
      <c r="I126" s="7">
        <f t="shared" si="7"/>
        <v>0.98405852525388926</v>
      </c>
    </row>
    <row r="127" spans="1:9">
      <c r="A127" s="5" t="s">
        <v>29</v>
      </c>
      <c r="B127" s="5">
        <v>6</v>
      </c>
      <c r="C127" s="5">
        <v>38627993</v>
      </c>
      <c r="D127" s="5">
        <v>34582180</v>
      </c>
      <c r="E127" s="5">
        <v>3407001</v>
      </c>
      <c r="F127" s="5">
        <v>37989181</v>
      </c>
      <c r="G127" s="7">
        <f t="shared" si="6"/>
        <v>0.8952621483596106</v>
      </c>
      <c r="H127" s="7">
        <f t="shared" si="8"/>
        <v>8.8200311105989901E-2</v>
      </c>
      <c r="I127" s="7">
        <f t="shared" si="7"/>
        <v>0.98346245946560051</v>
      </c>
    </row>
  </sheetData>
  <mergeCells count="14">
    <mergeCell ref="A74:A79"/>
    <mergeCell ref="A80:A85"/>
    <mergeCell ref="A38:A43"/>
    <mergeCell ref="A44:A49"/>
    <mergeCell ref="A50:A55"/>
    <mergeCell ref="A56:A61"/>
    <mergeCell ref="A62:A67"/>
    <mergeCell ref="A68:A73"/>
    <mergeCell ref="A2:A7"/>
    <mergeCell ref="A8:A13"/>
    <mergeCell ref="A14:A19"/>
    <mergeCell ref="A20:A25"/>
    <mergeCell ref="A26:A31"/>
    <mergeCell ref="A32:A3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Washington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Hughes</dc:creator>
  <cp:lastModifiedBy>Michael Hughes</cp:lastModifiedBy>
  <dcterms:created xsi:type="dcterms:W3CDTF">2018-05-10T18:15:29Z</dcterms:created>
  <dcterms:modified xsi:type="dcterms:W3CDTF">2018-05-10T18:16:03Z</dcterms:modified>
</cp:coreProperties>
</file>