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38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2" i="1" l="1"/>
  <c r="C111" i="1"/>
  <c r="B111" i="1"/>
  <c r="C110" i="1"/>
  <c r="B110" i="1"/>
  <c r="C57" i="1"/>
  <c r="C56" i="1"/>
  <c r="B56" i="1"/>
  <c r="C55" i="1"/>
  <c r="B55" i="1"/>
</calcChain>
</file>

<file path=xl/sharedStrings.xml><?xml version="1.0" encoding="utf-8"?>
<sst xmlns="http://schemas.openxmlformats.org/spreadsheetml/2006/main" count="19" uniqueCount="13">
  <si>
    <t>Pearson's correlation for individual cells, thresholded at 10 for each channel usiong the Volocity Thresholding tool</t>
  </si>
  <si>
    <t>experiment 1:</t>
  </si>
  <si>
    <t>WT</t>
  </si>
  <si>
    <t>KO</t>
  </si>
  <si>
    <t>experiment 2</t>
  </si>
  <si>
    <t>average</t>
  </si>
  <si>
    <t>STDEV</t>
  </si>
  <si>
    <t>t-test</t>
  </si>
  <si>
    <t>Pearson's correlation for individual cells , thresholded at 10 for each channel</t>
  </si>
  <si>
    <t>experiment 2:</t>
  </si>
  <si>
    <t>Title: Colocalization analyses LAMP2-mCherry iRhom2 (WT vs KO HeLa and rescue).  Figure 6A, B</t>
  </si>
  <si>
    <t>Rescue of lysosome localization through co-expression of iTAP-GFP with mCherry-iRhom2 in mixed population of iTAP KOs</t>
  </si>
  <si>
    <t>Colocalization analysis between mCherry-IRhom2 and endogenous LAMP2 in HeLa wildtype and mixed population of HeLa iTAP KO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</si>
</sst>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charset val="129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[1]Sheet1!$B$56:$C$56</c:f>
                <c:numCache>
                  <c:formatCode>General</c:formatCode>
                  <c:ptCount val="2"/>
                  <c:pt idx="0">
                    <c:v>0.110002386746161</c:v>
                  </c:pt>
                  <c:pt idx="1">
                    <c:v>0.114086230878708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[1]Sheet1!$B$55:$C$55</c:f>
              <c:numCache>
                <c:formatCode>General</c:formatCode>
                <c:ptCount val="2"/>
                <c:pt idx="0">
                  <c:v>0.0447340909090909</c:v>
                </c:pt>
                <c:pt idx="1">
                  <c:v>0.374227272727273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5845192"/>
        <c:axId val="-2108360216"/>
      </c:barChart>
      <c:catAx>
        <c:axId val="2115845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8360216"/>
        <c:crosses val="autoZero"/>
        <c:auto val="1"/>
        <c:lblAlgn val="ctr"/>
        <c:lblOffset val="100"/>
        <c:noMultiLvlLbl val="0"/>
      </c:catAx>
      <c:valAx>
        <c:axId val="-2108360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5845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[1]Sheet1!$B$111:$C$111</c:f>
                <c:numCache>
                  <c:formatCode>General</c:formatCode>
                  <c:ptCount val="2"/>
                  <c:pt idx="0">
                    <c:v>0.0567071564028879</c:v>
                  </c:pt>
                  <c:pt idx="1">
                    <c:v>0.0403594464857352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[1]Sheet1!$B$110:$C$110</c:f>
              <c:numCache>
                <c:formatCode>General</c:formatCode>
                <c:ptCount val="2"/>
                <c:pt idx="0">
                  <c:v>0.0358888888888889</c:v>
                </c:pt>
                <c:pt idx="1">
                  <c:v>0.0369722222222222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28500536"/>
        <c:axId val="-2107937752"/>
      </c:barChart>
      <c:catAx>
        <c:axId val="-2128500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937752"/>
        <c:crosses val="autoZero"/>
        <c:auto val="1"/>
        <c:lblAlgn val="ctr"/>
        <c:lblOffset val="100"/>
        <c:noMultiLvlLbl val="0"/>
      </c:catAx>
      <c:valAx>
        <c:axId val="-2107937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8500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15</xdr:row>
      <xdr:rowOff>61912</xdr:rowOff>
    </xdr:from>
    <xdr:to>
      <xdr:col>8</xdr:col>
      <xdr:colOff>9525</xdr:colOff>
      <xdr:row>29</xdr:row>
      <xdr:rowOff>138112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84</xdr:row>
      <xdr:rowOff>0</xdr:rowOff>
    </xdr:from>
    <xdr:to>
      <xdr:col>6</xdr:col>
      <xdr:colOff>581025</xdr:colOff>
      <xdr:row>98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oanna/Desktop/May%202018%20Resubmission%20eLIFE/Florian%20FRMD8%20project/all%20calculations%20and%20statistic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55">
          <cell r="B55">
            <v>4.473409090909089E-2</v>
          </cell>
          <cell r="C55">
            <v>0.37422727272727274</v>
          </cell>
        </row>
        <row r="56">
          <cell r="B56">
            <v>0.11000238674616115</v>
          </cell>
          <cell r="C56">
            <v>0.11408623087870814</v>
          </cell>
        </row>
        <row r="110">
          <cell r="B110">
            <v>3.5888888888888887E-2</v>
          </cell>
          <cell r="C110">
            <v>3.6972222222222219E-2</v>
          </cell>
        </row>
        <row r="111">
          <cell r="B111">
            <v>5.6707156402887871E-2</v>
          </cell>
          <cell r="C111">
            <v>4.0359446485735161E-2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2"/>
  <sheetViews>
    <sheetView tabSelected="1" topLeftCell="A89" workbookViewId="0">
      <selection activeCell="A6" sqref="A6"/>
    </sheetView>
  </sheetViews>
  <sheetFormatPr baseColWidth="10" defaultColWidth="8.83203125" defaultRowHeight="15" x14ac:dyDescent="0"/>
  <cols>
    <col min="1" max="1" width="18.83203125" customWidth="1"/>
    <col min="3" max="3" width="12" bestFit="1" customWidth="1"/>
  </cols>
  <sheetData>
    <row r="2" spans="1:3">
      <c r="A2" s="1"/>
      <c r="B2" t="s">
        <v>10</v>
      </c>
    </row>
    <row r="5" spans="1:3">
      <c r="A5" s="1" t="s">
        <v>12</v>
      </c>
    </row>
    <row r="8" spans="1:3">
      <c r="B8" t="s">
        <v>0</v>
      </c>
    </row>
    <row r="9" spans="1:3">
      <c r="A9" t="s">
        <v>1</v>
      </c>
      <c r="B9" t="s">
        <v>2</v>
      </c>
      <c r="C9" t="s">
        <v>3</v>
      </c>
    </row>
    <row r="10" spans="1:3">
      <c r="B10">
        <v>0.13800000000000001</v>
      </c>
      <c r="C10">
        <v>0.311</v>
      </c>
    </row>
    <row r="11" spans="1:3">
      <c r="B11">
        <v>0.38700000000000001</v>
      </c>
      <c r="C11">
        <v>0.38900000000000001</v>
      </c>
    </row>
    <row r="12" spans="1:3">
      <c r="B12">
        <v>4.0000000000000001E-3</v>
      </c>
      <c r="C12">
        <v>0.252</v>
      </c>
    </row>
    <row r="13" spans="1:3">
      <c r="B13">
        <v>0.17899999999999999</v>
      </c>
      <c r="C13">
        <v>0.28799999999999998</v>
      </c>
    </row>
    <row r="14" spans="1:3">
      <c r="B14">
        <v>0.193</v>
      </c>
      <c r="C14">
        <v>0.21299999999999999</v>
      </c>
    </row>
    <row r="15" spans="1:3">
      <c r="B15">
        <v>7.5999999999999998E-2</v>
      </c>
      <c r="C15">
        <v>0.22600000000000001</v>
      </c>
    </row>
    <row r="16" spans="1:3">
      <c r="B16">
        <v>0.01</v>
      </c>
      <c r="C16">
        <v>0.314</v>
      </c>
    </row>
    <row r="17" spans="2:3">
      <c r="B17">
        <v>0.09</v>
      </c>
      <c r="C17">
        <v>0.247</v>
      </c>
    </row>
    <row r="18" spans="2:3">
      <c r="B18">
        <v>0.14099999999999999</v>
      </c>
      <c r="C18">
        <v>0.29799999999999999</v>
      </c>
    </row>
    <row r="19" spans="2:3">
      <c r="B19">
        <v>3.3000000000000002E-2</v>
      </c>
      <c r="C19">
        <v>0.315</v>
      </c>
    </row>
    <row r="20" spans="2:3">
      <c r="B20">
        <v>0.114</v>
      </c>
      <c r="C20">
        <v>0.14399999999999999</v>
      </c>
    </row>
    <row r="21" spans="2:3">
      <c r="B21">
        <v>-4.7E-2</v>
      </c>
      <c r="C21">
        <v>0.187</v>
      </c>
    </row>
    <row r="22" spans="2:3">
      <c r="B22">
        <v>-7.0999999999999994E-2</v>
      </c>
      <c r="C22">
        <v>0.40400000000000003</v>
      </c>
    </row>
    <row r="23" spans="2:3">
      <c r="B23">
        <v>0.13200000000000001</v>
      </c>
      <c r="C23">
        <v>0.373</v>
      </c>
    </row>
    <row r="24" spans="2:3">
      <c r="B24">
        <v>0.20200000000000001</v>
      </c>
      <c r="C24">
        <v>0.35199999999999998</v>
      </c>
    </row>
    <row r="25" spans="2:3">
      <c r="B25">
        <v>0.123</v>
      </c>
      <c r="C25">
        <v>0.40200000000000002</v>
      </c>
    </row>
    <row r="26" spans="2:3">
      <c r="B26">
        <v>0.17199999999999999</v>
      </c>
      <c r="C26">
        <v>0.31</v>
      </c>
    </row>
    <row r="27" spans="2:3">
      <c r="B27">
        <v>0.22700000000000001</v>
      </c>
      <c r="C27">
        <v>0.503</v>
      </c>
    </row>
    <row r="28" spans="2:3">
      <c r="B28">
        <v>0.14799999999999999</v>
      </c>
      <c r="C28">
        <v>0.14199999999999999</v>
      </c>
    </row>
    <row r="29" spans="2:3">
      <c r="B29">
        <v>0.187</v>
      </c>
      <c r="C29">
        <v>0.56399999999999995</v>
      </c>
    </row>
    <row r="30" spans="2:3">
      <c r="B30">
        <v>4.9000000000000002E-2</v>
      </c>
      <c r="C30">
        <v>0.307</v>
      </c>
    </row>
    <row r="31" spans="2:3">
      <c r="B31">
        <v>-1E-3</v>
      </c>
      <c r="C31">
        <v>0.313</v>
      </c>
    </row>
    <row r="32" spans="2:3">
      <c r="B32">
        <v>6.0000000000000001E-3</v>
      </c>
      <c r="C32">
        <v>0.433</v>
      </c>
    </row>
    <row r="33" spans="1:3">
      <c r="B33">
        <v>0.17199999999999999</v>
      </c>
      <c r="C33">
        <v>0.32500000000000001</v>
      </c>
    </row>
    <row r="34" spans="1:3">
      <c r="A34" t="s">
        <v>4</v>
      </c>
      <c r="B34">
        <v>-5.0000000000000001E-3</v>
      </c>
      <c r="C34">
        <v>0.54</v>
      </c>
    </row>
    <row r="35" spans="1:3">
      <c r="B35">
        <v>-1.7000000000000001E-2</v>
      </c>
      <c r="C35">
        <v>0.45</v>
      </c>
    </row>
    <row r="36" spans="1:3">
      <c r="B36">
        <v>1E-3</v>
      </c>
      <c r="C36">
        <v>0.42699999999999999</v>
      </c>
    </row>
    <row r="37" spans="1:3">
      <c r="B37">
        <v>-0.11</v>
      </c>
      <c r="C37">
        <v>0.39</v>
      </c>
    </row>
    <row r="38" spans="1:3">
      <c r="B38">
        <v>-8.7999999999999995E-2</v>
      </c>
      <c r="C38">
        <v>0.28999999999999998</v>
      </c>
    </row>
    <row r="39" spans="1:3">
      <c r="B39">
        <v>-4.8000000000000001E-2</v>
      </c>
      <c r="C39">
        <v>0.48</v>
      </c>
    </row>
    <row r="40" spans="1:3">
      <c r="B40">
        <v>-3.5999999999999997E-2</v>
      </c>
      <c r="C40">
        <v>0.56000000000000005</v>
      </c>
    </row>
    <row r="41" spans="1:3">
      <c r="B41">
        <v>-7.6999999999999999E-2</v>
      </c>
      <c r="C41">
        <v>0.51900000000000002</v>
      </c>
    </row>
    <row r="42" spans="1:3">
      <c r="B42">
        <v>-2.3E-2</v>
      </c>
      <c r="C42">
        <v>0.53</v>
      </c>
    </row>
    <row r="43" spans="1:3">
      <c r="B43">
        <v>-5.6000000000000001E-2</v>
      </c>
      <c r="C43">
        <v>0.60599999999999998</v>
      </c>
    </row>
    <row r="44" spans="1:3">
      <c r="B44">
        <v>-5.0000000000000001E-3</v>
      </c>
      <c r="C44">
        <v>0.501</v>
      </c>
    </row>
    <row r="45" spans="1:3">
      <c r="B45">
        <v>-4.0000000000000001E-3</v>
      </c>
      <c r="C45">
        <v>0.39400000000000002</v>
      </c>
    </row>
    <row r="46" spans="1:3">
      <c r="B46">
        <v>-3.1E-2</v>
      </c>
      <c r="C46">
        <v>0.435</v>
      </c>
    </row>
    <row r="47" spans="1:3">
      <c r="B47">
        <v>-6.8699999999999997E-2</v>
      </c>
      <c r="C47">
        <v>0.46300000000000002</v>
      </c>
    </row>
    <row r="48" spans="1:3">
      <c r="B48">
        <v>-8.1000000000000003E-2</v>
      </c>
      <c r="C48">
        <v>0.46899999999999997</v>
      </c>
    </row>
    <row r="49" spans="1:3">
      <c r="B49">
        <v>-8.5999999999999993E-2</v>
      </c>
      <c r="C49">
        <v>0.377</v>
      </c>
    </row>
    <row r="50" spans="1:3">
      <c r="B50">
        <v>-4.5999999999999999E-2</v>
      </c>
      <c r="C50">
        <v>0.33200000000000002</v>
      </c>
    </row>
    <row r="51" spans="1:3">
      <c r="B51">
        <v>-6.8000000000000005E-2</v>
      </c>
      <c r="C51">
        <v>0.40400000000000003</v>
      </c>
    </row>
    <row r="52" spans="1:3">
      <c r="B52">
        <v>6.6000000000000003E-2</v>
      </c>
      <c r="C52">
        <v>0.26800000000000002</v>
      </c>
    </row>
    <row r="53" spans="1:3">
      <c r="B53">
        <v>8.6999999999999994E-2</v>
      </c>
      <c r="C53">
        <v>0.41899999999999998</v>
      </c>
    </row>
    <row r="55" spans="1:3">
      <c r="A55" t="s">
        <v>5</v>
      </c>
      <c r="B55">
        <f>AVERAGE(B10:B53)</f>
        <v>4.473409090909089E-2</v>
      </c>
      <c r="C55">
        <f>AVERAGE(C10:C53)</f>
        <v>0.37422727272727274</v>
      </c>
    </row>
    <row r="56" spans="1:3">
      <c r="A56" t="s">
        <v>6</v>
      </c>
      <c r="B56">
        <f>STDEV(B10:B53)</f>
        <v>0.11000238674616115</v>
      </c>
      <c r="C56">
        <f>STDEV(C10:C53)</f>
        <v>0.11408623087870814</v>
      </c>
    </row>
    <row r="57" spans="1:3">
      <c r="A57" t="s">
        <v>7</v>
      </c>
      <c r="C57">
        <f>_xlfn.T.TEST(B10:B53,C10:C53,2,3)</f>
        <v>1.720474228864546E-23</v>
      </c>
    </row>
    <row r="67" spans="1:3">
      <c r="A67" s="1" t="s">
        <v>11</v>
      </c>
    </row>
    <row r="70" spans="1:3">
      <c r="B70" t="s">
        <v>8</v>
      </c>
    </row>
    <row r="71" spans="1:3">
      <c r="A71" t="s">
        <v>1</v>
      </c>
      <c r="B71" t="s">
        <v>2</v>
      </c>
      <c r="C71" t="s">
        <v>3</v>
      </c>
    </row>
    <row r="72" spans="1:3">
      <c r="B72">
        <v>0.16600000000000001</v>
      </c>
      <c r="C72">
        <v>9.2999999999999999E-2</v>
      </c>
    </row>
    <row r="73" spans="1:3">
      <c r="B73">
        <v>0.113</v>
      </c>
      <c r="C73">
        <v>0.114</v>
      </c>
    </row>
    <row r="74" spans="1:3">
      <c r="B74">
        <v>0.186</v>
      </c>
      <c r="C74">
        <v>0.13400000000000001</v>
      </c>
    </row>
    <row r="75" spans="1:3">
      <c r="B75">
        <v>-2.5999999999999999E-2</v>
      </c>
      <c r="C75">
        <v>3.2000000000000001E-2</v>
      </c>
    </row>
    <row r="76" spans="1:3">
      <c r="B76">
        <v>1.4999999999999999E-2</v>
      </c>
      <c r="C76">
        <v>4.5999999999999999E-2</v>
      </c>
    </row>
    <row r="77" spans="1:3">
      <c r="B77">
        <v>3.0000000000000001E-3</v>
      </c>
      <c r="C77">
        <v>3.1E-2</v>
      </c>
    </row>
    <row r="78" spans="1:3">
      <c r="B78">
        <v>-2.3E-2</v>
      </c>
      <c r="C78">
        <v>3.6999999999999998E-2</v>
      </c>
    </row>
    <row r="79" spans="1:3">
      <c r="B79">
        <v>-8.9999999999999993E-3</v>
      </c>
      <c r="C79">
        <v>9.4E-2</v>
      </c>
    </row>
    <row r="80" spans="1:3">
      <c r="B80">
        <v>-4.0000000000000001E-3</v>
      </c>
      <c r="C80">
        <v>2.4E-2</v>
      </c>
    </row>
    <row r="81" spans="1:3">
      <c r="B81">
        <v>-2.1000000000000001E-2</v>
      </c>
      <c r="C81">
        <v>5.0000000000000001E-3</v>
      </c>
    </row>
    <row r="82" spans="1:3">
      <c r="B82">
        <v>2.9000000000000001E-2</v>
      </c>
      <c r="C82">
        <v>0.01</v>
      </c>
    </row>
    <row r="83" spans="1:3">
      <c r="B83">
        <v>8.0000000000000002E-3</v>
      </c>
      <c r="C83">
        <v>4.5999999999999999E-2</v>
      </c>
    </row>
    <row r="84" spans="1:3">
      <c r="B84">
        <v>1E-3</v>
      </c>
      <c r="C84">
        <v>7.0999999999999994E-2</v>
      </c>
    </row>
    <row r="85" spans="1:3">
      <c r="B85">
        <v>8.9999999999999993E-3</v>
      </c>
      <c r="C85">
        <v>4.9000000000000002E-2</v>
      </c>
    </row>
    <row r="86" spans="1:3">
      <c r="B86">
        <v>4.2000000000000003E-2</v>
      </c>
      <c r="C86">
        <v>5.1999999999999998E-2</v>
      </c>
    </row>
    <row r="87" spans="1:3">
      <c r="B87">
        <v>9.2999999999999999E-2</v>
      </c>
      <c r="C87">
        <v>6.0000000000000001E-3</v>
      </c>
    </row>
    <row r="88" spans="1:3">
      <c r="B88">
        <v>1E-3</v>
      </c>
      <c r="C88">
        <v>0.112</v>
      </c>
    </row>
    <row r="89" spans="1:3">
      <c r="A89" t="s">
        <v>9</v>
      </c>
      <c r="B89">
        <v>9.6000000000000002E-2</v>
      </c>
      <c r="C89">
        <v>-4.0000000000000001E-3</v>
      </c>
    </row>
    <row r="90" spans="1:3">
      <c r="B90">
        <v>6.8000000000000005E-2</v>
      </c>
      <c r="C90">
        <v>5.8000000000000003E-2</v>
      </c>
    </row>
    <row r="91" spans="1:3">
      <c r="B91">
        <v>6.7000000000000004E-2</v>
      </c>
      <c r="C91">
        <v>-1.2E-2</v>
      </c>
    </row>
    <row r="92" spans="1:3">
      <c r="B92">
        <v>1.2999999999999999E-2</v>
      </c>
      <c r="C92">
        <v>-4.0000000000000001E-3</v>
      </c>
    </row>
    <row r="93" spans="1:3">
      <c r="B93">
        <v>0.17799999999999999</v>
      </c>
      <c r="C93">
        <v>-3.0000000000000001E-3</v>
      </c>
    </row>
    <row r="94" spans="1:3">
      <c r="B94">
        <v>9.4E-2</v>
      </c>
      <c r="C94">
        <v>-0.01</v>
      </c>
    </row>
    <row r="95" spans="1:3">
      <c r="B95">
        <v>-2.4E-2</v>
      </c>
      <c r="C95">
        <v>1E-3</v>
      </c>
    </row>
    <row r="96" spans="1:3">
      <c r="B96">
        <v>4.2000000000000003E-2</v>
      </c>
      <c r="C96">
        <v>4.0000000000000001E-3</v>
      </c>
    </row>
    <row r="97" spans="1:3">
      <c r="B97">
        <v>1.2E-2</v>
      </c>
      <c r="C97">
        <v>2.4E-2</v>
      </c>
    </row>
    <row r="98" spans="1:3">
      <c r="B98">
        <v>-4.0000000000000001E-3</v>
      </c>
      <c r="C98">
        <v>4.5999999999999999E-2</v>
      </c>
    </row>
    <row r="99" spans="1:3">
      <c r="B99">
        <v>2.5000000000000001E-2</v>
      </c>
      <c r="C99">
        <v>0.104</v>
      </c>
    </row>
    <row r="100" spans="1:3">
      <c r="B100">
        <v>2E-3</v>
      </c>
      <c r="C100">
        <v>-3.3000000000000002E-2</v>
      </c>
    </row>
    <row r="101" spans="1:3">
      <c r="B101">
        <v>4.3999999999999997E-2</v>
      </c>
      <c r="C101">
        <v>-8.0000000000000002E-3</v>
      </c>
    </row>
    <row r="102" spans="1:3">
      <c r="B102">
        <v>-3.1E-2</v>
      </c>
      <c r="C102">
        <v>3.6999999999999998E-2</v>
      </c>
    </row>
    <row r="103" spans="1:3">
      <c r="B103">
        <v>3.4000000000000002E-2</v>
      </c>
      <c r="C103">
        <v>0.06</v>
      </c>
    </row>
    <row r="104" spans="1:3">
      <c r="B104">
        <v>-4.0000000000000001E-3</v>
      </c>
      <c r="C104">
        <v>2.1000000000000001E-2</v>
      </c>
    </row>
    <row r="105" spans="1:3">
      <c r="B105">
        <v>5.8999999999999997E-2</v>
      </c>
      <c r="C105">
        <v>2.7E-2</v>
      </c>
    </row>
    <row r="106" spans="1:3">
      <c r="B106">
        <v>8.9999999999999993E-3</v>
      </c>
      <c r="C106">
        <v>2.8000000000000001E-2</v>
      </c>
    </row>
    <row r="107" spans="1:3">
      <c r="B107">
        <v>2.9000000000000001E-2</v>
      </c>
      <c r="C107">
        <v>3.9E-2</v>
      </c>
    </row>
    <row r="110" spans="1:3">
      <c r="A110" t="s">
        <v>5</v>
      </c>
      <c r="B110">
        <f>AVERAGE(B72:B107)</f>
        <v>3.5888888888888887E-2</v>
      </c>
      <c r="C110">
        <f>AVERAGE(C72:C107)</f>
        <v>3.6972222222222219E-2</v>
      </c>
    </row>
    <row r="111" spans="1:3">
      <c r="A111" t="s">
        <v>6</v>
      </c>
      <c r="B111">
        <f>STDEV(B72:B108)</f>
        <v>5.6707156402887871E-2</v>
      </c>
      <c r="C111">
        <f>STDEV(C72:C108)</f>
        <v>4.0359446485735161E-2</v>
      </c>
    </row>
    <row r="112" spans="1:3">
      <c r="A112" t="s">
        <v>7</v>
      </c>
      <c r="C112">
        <f>_xlfn.T.TEST(B72:B107,C72:C107,2,3)</f>
        <v>0.92589170141348998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2018-06-02T19:43:51Z</dcterms:created>
  <dcterms:modified xsi:type="dcterms:W3CDTF">2018-06-04T14:02:53Z</dcterms:modified>
</cp:coreProperties>
</file>