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4500" yWindow="1820" windowWidth="24800" windowHeight="1572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34" i="1"/>
  <c r="G33"/>
  <c r="F35"/>
  <c r="F34"/>
  <c r="F33"/>
  <c r="I29"/>
  <c r="I28"/>
  <c r="H30"/>
  <c r="H29"/>
  <c r="H28"/>
  <c r="F23"/>
  <c r="F22"/>
  <c r="E24"/>
  <c r="E23"/>
  <c r="E22"/>
  <c r="I17"/>
  <c r="I16"/>
  <c r="H18"/>
  <c r="H17"/>
  <c r="H16"/>
  <c r="I12"/>
  <c r="I11"/>
  <c r="J11"/>
  <c r="I10"/>
  <c r="J10"/>
  <c r="J5"/>
  <c r="J4"/>
  <c r="I6"/>
  <c r="I5"/>
  <c r="I4"/>
</calcChain>
</file>

<file path=xl/sharedStrings.xml><?xml version="1.0" encoding="utf-8"?>
<sst xmlns="http://schemas.openxmlformats.org/spreadsheetml/2006/main" count="70" uniqueCount="33">
  <si>
    <t>9/28/16 EXP</t>
    <phoneticPr fontId="5" type="noConversion"/>
  </si>
  <si>
    <t>MKO</t>
    <phoneticPr fontId="5" type="noConversion"/>
  </si>
  <si>
    <t>DKO</t>
    <phoneticPr fontId="5" type="noConversion"/>
  </si>
  <si>
    <t>WT</t>
    <phoneticPr fontId="5" type="noConversion"/>
  </si>
  <si>
    <t>Rep 1</t>
    <phoneticPr fontId="5" type="noConversion"/>
  </si>
  <si>
    <t>Rep 2</t>
    <phoneticPr fontId="5" type="noConversion"/>
  </si>
  <si>
    <t>Rep 3</t>
    <phoneticPr fontId="5" type="noConversion"/>
  </si>
  <si>
    <t>Rep 4</t>
    <phoneticPr fontId="5" type="noConversion"/>
  </si>
  <si>
    <t>Rep 5</t>
    <phoneticPr fontId="5" type="noConversion"/>
  </si>
  <si>
    <t>Rep 6</t>
    <phoneticPr fontId="5" type="noConversion"/>
  </si>
  <si>
    <t>Rep 7</t>
    <phoneticPr fontId="5" type="noConversion"/>
  </si>
  <si>
    <t>AVG</t>
    <phoneticPr fontId="5" type="noConversion"/>
  </si>
  <si>
    <t>AVG</t>
    <phoneticPr fontId="5" type="noConversion"/>
  </si>
  <si>
    <t>Ratio</t>
    <phoneticPr fontId="5" type="noConversion"/>
  </si>
  <si>
    <t>3/19/15 EXP</t>
    <phoneticPr fontId="5" type="noConversion"/>
  </si>
  <si>
    <t>1/10/14 EXP</t>
    <phoneticPr fontId="5" type="noConversion"/>
  </si>
  <si>
    <t>4/29/14 EXP</t>
    <phoneticPr fontId="5" type="noConversion"/>
  </si>
  <si>
    <t>Rep 2</t>
    <phoneticPr fontId="5" type="noConversion"/>
  </si>
  <si>
    <t>Rep 3</t>
    <phoneticPr fontId="5" type="noConversion"/>
  </si>
  <si>
    <t>6/26/14 EXP</t>
    <phoneticPr fontId="5" type="noConversion"/>
  </si>
  <si>
    <t>Ratio</t>
    <phoneticPr fontId="5" type="noConversion"/>
  </si>
  <si>
    <t>AVG</t>
    <phoneticPr fontId="5" type="noConversion"/>
  </si>
  <si>
    <t>5/4/17 exp</t>
    <phoneticPr fontId="5" type="noConversion"/>
  </si>
  <si>
    <t>MKO</t>
    <phoneticPr fontId="5" type="noConversion"/>
  </si>
  <si>
    <t>DKO</t>
    <phoneticPr fontId="5" type="noConversion"/>
  </si>
  <si>
    <t>WT</t>
    <phoneticPr fontId="5" type="noConversion"/>
  </si>
  <si>
    <t>Rep 1</t>
    <phoneticPr fontId="5" type="noConversion"/>
  </si>
  <si>
    <t>Rep 2</t>
    <phoneticPr fontId="5" type="noConversion"/>
  </si>
  <si>
    <t>Rep 3</t>
    <phoneticPr fontId="5" type="noConversion"/>
  </si>
  <si>
    <t>Rep 4</t>
    <phoneticPr fontId="5" type="noConversion"/>
  </si>
  <si>
    <t>AVG</t>
    <phoneticPr fontId="5" type="noConversion"/>
  </si>
  <si>
    <t>Ratio</t>
    <phoneticPr fontId="5" type="noConversion"/>
  </si>
  <si>
    <t>For each experiment, technical replicates are generated from individual samples prior to stimulation (1-19 seconds)</t>
    <phoneticPr fontId="5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</si>
</sst>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6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4" fillId="0" borderId="0" xfId="0" applyFont="1"/>
    <xf numFmtId="0" fontId="3" fillId="0" borderId="0" xfId="0" applyFont="1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J48"/>
  <sheetViews>
    <sheetView tabSelected="1" workbookViewId="0">
      <selection activeCell="O37" sqref="O37"/>
    </sheetView>
  </sheetViews>
  <sheetFormatPr baseColWidth="10" defaultRowHeight="13"/>
  <sheetData>
    <row r="1" spans="1:10">
      <c r="A1" t="s">
        <v>32</v>
      </c>
    </row>
    <row r="2" spans="1:10">
      <c r="A2" s="1" t="s">
        <v>0</v>
      </c>
    </row>
    <row r="3" spans="1:10">
      <c r="B3" t="s">
        <v>4</v>
      </c>
      <c r="C3" t="s">
        <v>5</v>
      </c>
      <c r="D3" t="s">
        <v>6</v>
      </c>
      <c r="E3" t="s">
        <v>7</v>
      </c>
      <c r="F3" t="s">
        <v>8</v>
      </c>
      <c r="G3" t="s">
        <v>9</v>
      </c>
      <c r="H3" t="s">
        <v>10</v>
      </c>
      <c r="I3" s="1" t="s">
        <v>12</v>
      </c>
      <c r="J3" t="s">
        <v>13</v>
      </c>
    </row>
    <row r="4" spans="1:10">
      <c r="A4" t="s">
        <v>1</v>
      </c>
      <c r="B4">
        <v>26.7</v>
      </c>
      <c r="C4">
        <v>26.4</v>
      </c>
      <c r="D4">
        <v>26.8</v>
      </c>
      <c r="E4">
        <v>26.6</v>
      </c>
      <c r="F4">
        <v>26.7</v>
      </c>
      <c r="G4">
        <v>26.5</v>
      </c>
      <c r="H4">
        <v>26.7</v>
      </c>
      <c r="I4">
        <f>AVERAGE(B4:H4)</f>
        <v>26.628571428571426</v>
      </c>
      <c r="J4">
        <f>I4/I6</f>
        <v>0.97438578149503385</v>
      </c>
    </row>
    <row r="5" spans="1:10">
      <c r="A5" t="s">
        <v>2</v>
      </c>
      <c r="B5">
        <v>27.6</v>
      </c>
      <c r="C5">
        <v>27.7</v>
      </c>
      <c r="D5">
        <v>28.1</v>
      </c>
      <c r="E5">
        <v>27.6</v>
      </c>
      <c r="F5">
        <v>28.3</v>
      </c>
      <c r="G5">
        <v>28.2</v>
      </c>
      <c r="H5">
        <v>27.8</v>
      </c>
      <c r="I5">
        <f t="shared" ref="I5:I6" si="0">AVERAGE(B5:H5)</f>
        <v>27.900000000000002</v>
      </c>
      <c r="J5">
        <f>I5/I6</f>
        <v>1.0209095661265029</v>
      </c>
    </row>
    <row r="6" spans="1:10">
      <c r="A6" t="s">
        <v>3</v>
      </c>
      <c r="B6">
        <v>27.2</v>
      </c>
      <c r="C6">
        <v>27.4</v>
      </c>
      <c r="D6">
        <v>27.4</v>
      </c>
      <c r="E6">
        <v>27.3</v>
      </c>
      <c r="F6">
        <v>27.3</v>
      </c>
      <c r="G6">
        <v>27.3</v>
      </c>
      <c r="H6">
        <v>27.4</v>
      </c>
      <c r="I6">
        <f t="shared" si="0"/>
        <v>27.328571428571429</v>
      </c>
      <c r="J6">
        <v>1</v>
      </c>
    </row>
    <row r="8" spans="1:10">
      <c r="A8" s="1" t="s">
        <v>14</v>
      </c>
    </row>
    <row r="9" spans="1:10">
      <c r="B9" t="s">
        <v>4</v>
      </c>
      <c r="C9" t="s">
        <v>5</v>
      </c>
      <c r="D9" t="s">
        <v>6</v>
      </c>
      <c r="E9" t="s">
        <v>7</v>
      </c>
      <c r="F9" t="s">
        <v>8</v>
      </c>
      <c r="G9" t="s">
        <v>9</v>
      </c>
      <c r="H9" t="s">
        <v>10</v>
      </c>
      <c r="I9" s="1" t="s">
        <v>12</v>
      </c>
      <c r="J9" t="s">
        <v>13</v>
      </c>
    </row>
    <row r="10" spans="1:10">
      <c r="A10" t="s">
        <v>1</v>
      </c>
      <c r="B10">
        <v>1.35</v>
      </c>
      <c r="C10">
        <v>1.35</v>
      </c>
      <c r="D10">
        <v>1.37</v>
      </c>
      <c r="E10">
        <v>1.39</v>
      </c>
      <c r="F10">
        <v>1.4</v>
      </c>
      <c r="G10">
        <v>1.4</v>
      </c>
      <c r="H10">
        <v>1.4</v>
      </c>
      <c r="I10">
        <f>AVERAGE(B10:H10)</f>
        <v>1.3800000000000001</v>
      </c>
      <c r="J10">
        <f>I10/I12</f>
        <v>0.95454545454545447</v>
      </c>
    </row>
    <row r="11" spans="1:10">
      <c r="A11" t="s">
        <v>2</v>
      </c>
      <c r="B11">
        <v>1.35</v>
      </c>
      <c r="C11">
        <v>1.39</v>
      </c>
      <c r="D11">
        <v>1.42</v>
      </c>
      <c r="E11">
        <v>1.43</v>
      </c>
      <c r="F11">
        <v>1.45</v>
      </c>
      <c r="G11">
        <v>1.46</v>
      </c>
      <c r="H11">
        <v>1.46</v>
      </c>
      <c r="I11">
        <f t="shared" ref="I11:I12" si="1">AVERAGE(B11:H11)</f>
        <v>1.422857142857143</v>
      </c>
      <c r="J11">
        <f>I11/I12</f>
        <v>0.98418972332015808</v>
      </c>
    </row>
    <row r="12" spans="1:10">
      <c r="A12" t="s">
        <v>3</v>
      </c>
      <c r="B12">
        <v>1.4</v>
      </c>
      <c r="C12">
        <v>1.42</v>
      </c>
      <c r="D12">
        <v>1.44</v>
      </c>
      <c r="E12">
        <v>1.45</v>
      </c>
      <c r="F12">
        <v>1.47</v>
      </c>
      <c r="G12">
        <v>1.47</v>
      </c>
      <c r="H12">
        <v>1.47</v>
      </c>
      <c r="I12">
        <f t="shared" si="1"/>
        <v>1.445714285714286</v>
      </c>
      <c r="J12">
        <v>1</v>
      </c>
    </row>
    <row r="14" spans="1:10">
      <c r="A14" s="1" t="s">
        <v>15</v>
      </c>
    </row>
    <row r="15" spans="1:10">
      <c r="B15" t="s">
        <v>4</v>
      </c>
      <c r="C15" t="s">
        <v>5</v>
      </c>
      <c r="D15" t="s">
        <v>6</v>
      </c>
      <c r="E15" t="s">
        <v>7</v>
      </c>
      <c r="F15" t="s">
        <v>8</v>
      </c>
      <c r="G15" t="s">
        <v>9</v>
      </c>
      <c r="H15" s="1" t="s">
        <v>11</v>
      </c>
      <c r="I15" t="s">
        <v>13</v>
      </c>
    </row>
    <row r="16" spans="1:10">
      <c r="A16" t="s">
        <v>1</v>
      </c>
      <c r="B16">
        <v>3.11</v>
      </c>
      <c r="C16">
        <v>3.11</v>
      </c>
      <c r="D16">
        <v>3.13</v>
      </c>
      <c r="E16">
        <v>3.15</v>
      </c>
      <c r="F16">
        <v>3.16</v>
      </c>
      <c r="G16">
        <v>3.15</v>
      </c>
      <c r="H16">
        <f>AVERAGE(B16:G16)</f>
        <v>3.1349999999999998</v>
      </c>
      <c r="I16">
        <f>H16/H18</f>
        <v>0.90694310511089671</v>
      </c>
    </row>
    <row r="17" spans="1:9">
      <c r="A17" t="s">
        <v>2</v>
      </c>
      <c r="B17">
        <v>3.44</v>
      </c>
      <c r="C17">
        <v>3.48</v>
      </c>
      <c r="D17">
        <v>3.49</v>
      </c>
      <c r="E17">
        <v>3.51</v>
      </c>
      <c r="F17">
        <v>3.48</v>
      </c>
      <c r="G17">
        <v>3.41</v>
      </c>
      <c r="H17">
        <f>AVERAGE(B17:G17)</f>
        <v>3.4683333333333333</v>
      </c>
      <c r="I17">
        <f>H17/H18</f>
        <v>1.0033751205400192</v>
      </c>
    </row>
    <row r="18" spans="1:9">
      <c r="A18" t="s">
        <v>3</v>
      </c>
      <c r="B18">
        <v>3.42</v>
      </c>
      <c r="C18">
        <v>3.45</v>
      </c>
      <c r="D18">
        <v>3.51</v>
      </c>
      <c r="E18">
        <v>3.48</v>
      </c>
      <c r="F18">
        <v>3.44</v>
      </c>
      <c r="G18">
        <v>3.44</v>
      </c>
      <c r="H18">
        <f>AVERAGE(B18:G18)</f>
        <v>3.456666666666667</v>
      </c>
      <c r="I18">
        <v>1</v>
      </c>
    </row>
    <row r="20" spans="1:9">
      <c r="A20" s="1" t="s">
        <v>16</v>
      </c>
    </row>
    <row r="21" spans="1:9">
      <c r="B21" t="s">
        <v>4</v>
      </c>
      <c r="C21" t="s">
        <v>17</v>
      </c>
      <c r="D21" t="s">
        <v>18</v>
      </c>
      <c r="E21" s="1" t="s">
        <v>11</v>
      </c>
      <c r="F21" t="s">
        <v>13</v>
      </c>
    </row>
    <row r="22" spans="1:9">
      <c r="A22" t="s">
        <v>1</v>
      </c>
      <c r="B22">
        <v>3.35</v>
      </c>
      <c r="C22">
        <v>3.36</v>
      </c>
      <c r="D22">
        <v>3.39</v>
      </c>
      <c r="E22">
        <f>AVERAGE(B22:D22)</f>
        <v>3.3666666666666667</v>
      </c>
      <c r="F22">
        <f>E22/E24</f>
        <v>0.94040968342644315</v>
      </c>
    </row>
    <row r="23" spans="1:9">
      <c r="A23" t="s">
        <v>2</v>
      </c>
      <c r="B23">
        <v>3.69</v>
      </c>
      <c r="C23">
        <v>3.73</v>
      </c>
      <c r="D23">
        <v>3.73</v>
      </c>
      <c r="E23">
        <f t="shared" ref="E23:E24" si="2">AVERAGE(B23:D23)</f>
        <v>3.7166666666666668</v>
      </c>
      <c r="F23">
        <f>E23/E24</f>
        <v>1.0381750465549349</v>
      </c>
    </row>
    <row r="24" spans="1:9">
      <c r="A24" t="s">
        <v>3</v>
      </c>
      <c r="B24">
        <v>3.56</v>
      </c>
      <c r="C24">
        <v>3.59</v>
      </c>
      <c r="D24">
        <v>3.59</v>
      </c>
      <c r="E24">
        <f t="shared" si="2"/>
        <v>3.58</v>
      </c>
      <c r="F24">
        <v>1</v>
      </c>
    </row>
    <row r="26" spans="1:9">
      <c r="A26" s="1" t="s">
        <v>19</v>
      </c>
    </row>
    <row r="27" spans="1:9">
      <c r="B27" t="s">
        <v>4</v>
      </c>
      <c r="C27" t="s">
        <v>5</v>
      </c>
      <c r="D27" t="s">
        <v>6</v>
      </c>
      <c r="E27" t="s">
        <v>7</v>
      </c>
      <c r="F27" t="s">
        <v>8</v>
      </c>
      <c r="G27" t="s">
        <v>9</v>
      </c>
      <c r="H27" s="1" t="s">
        <v>21</v>
      </c>
      <c r="I27" t="s">
        <v>20</v>
      </c>
    </row>
    <row r="28" spans="1:9">
      <c r="A28" t="s">
        <v>1</v>
      </c>
      <c r="B28">
        <v>3.67</v>
      </c>
      <c r="C28">
        <v>3.64</v>
      </c>
      <c r="D28">
        <v>3.64</v>
      </c>
      <c r="E28">
        <v>3.71</v>
      </c>
      <c r="F28">
        <v>3.73</v>
      </c>
      <c r="G28">
        <v>3.72</v>
      </c>
      <c r="H28">
        <f>AVERAGE(B28:G28)</f>
        <v>3.6850000000000001</v>
      </c>
      <c r="I28">
        <f>H28/H30</f>
        <v>1.005914467697907</v>
      </c>
    </row>
    <row r="29" spans="1:9">
      <c r="A29" t="s">
        <v>2</v>
      </c>
      <c r="B29">
        <v>3.67</v>
      </c>
      <c r="C29">
        <v>3.66</v>
      </c>
      <c r="D29">
        <v>3.66</v>
      </c>
      <c r="E29">
        <v>3.68</v>
      </c>
      <c r="F29">
        <v>3.74</v>
      </c>
      <c r="G29">
        <v>3.77</v>
      </c>
      <c r="H29">
        <f>AVERAGE(B29:G29)</f>
        <v>3.6966666666666668</v>
      </c>
      <c r="I29">
        <f>H29/H30</f>
        <v>1.0090991810737033</v>
      </c>
    </row>
    <row r="30" spans="1:9">
      <c r="A30" t="s">
        <v>3</v>
      </c>
      <c r="B30">
        <v>3.59</v>
      </c>
      <c r="C30">
        <v>3.67</v>
      </c>
      <c r="D30">
        <v>3.62</v>
      </c>
      <c r="E30">
        <v>3.7</v>
      </c>
      <c r="F30">
        <v>3.71</v>
      </c>
      <c r="G30">
        <v>3.69</v>
      </c>
      <c r="H30">
        <f>AVERAGE(B30:G30)</f>
        <v>3.6633333333333336</v>
      </c>
    </row>
    <row r="32" spans="1:9">
      <c r="A32" s="4" t="s">
        <v>22</v>
      </c>
      <c r="B32" t="s">
        <v>26</v>
      </c>
      <c r="C32" t="s">
        <v>27</v>
      </c>
      <c r="D32" t="s">
        <v>28</v>
      </c>
      <c r="E32" t="s">
        <v>29</v>
      </c>
      <c r="F32" s="4" t="s">
        <v>30</v>
      </c>
      <c r="G32" t="s">
        <v>31</v>
      </c>
    </row>
    <row r="33" spans="1:9">
      <c r="A33" t="s">
        <v>23</v>
      </c>
      <c r="B33">
        <v>36</v>
      </c>
      <c r="C33">
        <v>36.299999999999997</v>
      </c>
      <c r="D33">
        <v>36.200000000000003</v>
      </c>
      <c r="E33">
        <v>37</v>
      </c>
      <c r="F33">
        <f>AVERAGE(B33:E33)</f>
        <v>36.375</v>
      </c>
      <c r="G33">
        <f>F33/F35</f>
        <v>0.96421471172962236</v>
      </c>
    </row>
    <row r="34" spans="1:9">
      <c r="A34" t="s">
        <v>24</v>
      </c>
      <c r="B34">
        <v>38.4</v>
      </c>
      <c r="C34">
        <v>38.1</v>
      </c>
      <c r="D34">
        <v>38.1</v>
      </c>
      <c r="E34">
        <v>37.9</v>
      </c>
      <c r="F34">
        <f t="shared" ref="F34:F35" si="3">AVERAGE(B34:E34)</f>
        <v>38.125</v>
      </c>
      <c r="G34">
        <f>F34/F35</f>
        <v>1.0106030483764084</v>
      </c>
    </row>
    <row r="35" spans="1:9">
      <c r="A35" t="s">
        <v>25</v>
      </c>
      <c r="B35">
        <v>37.799999999999997</v>
      </c>
      <c r="C35">
        <v>37.700000000000003</v>
      </c>
      <c r="D35">
        <v>37.6</v>
      </c>
      <c r="E35">
        <v>37.799999999999997</v>
      </c>
      <c r="F35">
        <f t="shared" si="3"/>
        <v>37.724999999999994</v>
      </c>
    </row>
    <row r="38" spans="1:9">
      <c r="A38" s="2"/>
    </row>
    <row r="40" spans="1:9">
      <c r="A40" s="3"/>
    </row>
    <row r="41" spans="1:9">
      <c r="A41" s="1"/>
    </row>
    <row r="42" spans="1:9">
      <c r="I42" s="1"/>
    </row>
    <row r="47" spans="1:9">
      <c r="A47" s="1"/>
    </row>
    <row r="48" spans="1:9">
      <c r="I48" s="1"/>
    </row>
  </sheetData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Miami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Noviski</dc:creator>
  <cp:lastModifiedBy>Mark Noviski</cp:lastModifiedBy>
  <dcterms:created xsi:type="dcterms:W3CDTF">2016-11-18T00:26:54Z</dcterms:created>
  <dcterms:modified xsi:type="dcterms:W3CDTF">2017-09-19T00:31:28Z</dcterms:modified>
</cp:coreProperties>
</file>