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80" yWindow="660" windowWidth="25320" windowHeight="151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10" i="1"/>
  <c r="F10"/>
  <c r="G9"/>
  <c r="F9"/>
  <c r="E10"/>
  <c r="E9"/>
  <c r="G11"/>
  <c r="F11"/>
  <c r="E11"/>
  <c r="G8"/>
  <c r="F8"/>
  <c r="E8"/>
</calcChain>
</file>

<file path=xl/sharedStrings.xml><?xml version="1.0" encoding="utf-8"?>
<sst xmlns="http://schemas.openxmlformats.org/spreadsheetml/2006/main" count="19" uniqueCount="17">
  <si>
    <t>M1</t>
    <phoneticPr fontId="1" type="noConversion"/>
  </si>
  <si>
    <t>M2</t>
    <phoneticPr fontId="1" type="noConversion"/>
  </si>
  <si>
    <t>M3</t>
    <phoneticPr fontId="1" type="noConversion"/>
  </si>
  <si>
    <t>D1</t>
    <phoneticPr fontId="1" type="noConversion"/>
  </si>
  <si>
    <t>D2</t>
    <phoneticPr fontId="1" type="noConversion"/>
  </si>
  <si>
    <t>D3</t>
    <phoneticPr fontId="1" type="noConversion"/>
  </si>
  <si>
    <t>Overall GFP MFI</t>
    <phoneticPr fontId="1" type="noConversion"/>
  </si>
  <si>
    <t>PtC+ GFP MFI</t>
    <phoneticPr fontId="1" type="noConversion"/>
  </si>
  <si>
    <t>PtC MFI</t>
    <phoneticPr fontId="1" type="noConversion"/>
  </si>
  <si>
    <t>PtC+ PtC MFI</t>
    <phoneticPr fontId="1" type="noConversion"/>
  </si>
  <si>
    <t>M4</t>
    <phoneticPr fontId="1" type="noConversion"/>
  </si>
  <si>
    <t>D4</t>
    <phoneticPr fontId="1" type="noConversion"/>
  </si>
  <si>
    <t>MKO/DKO</t>
    <phoneticPr fontId="1" type="noConversion"/>
  </si>
  <si>
    <t>M1-D1 are from 3/6/17 exp</t>
    <phoneticPr fontId="1" type="noConversion"/>
  </si>
  <si>
    <t>M23-D23 are from 3/31/17 exp</t>
    <phoneticPr fontId="1" type="noConversion"/>
  </si>
  <si>
    <t>M4-D4 are from 5/4/17 exp</t>
    <phoneticPr fontId="1" type="noConversion"/>
  </si>
  <si>
    <t>Need to compare ratio of KO to KO because samples were run on different machines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</si>
</sst>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5"/>
  <sheetViews>
    <sheetView tabSelected="1" workbookViewId="0">
      <selection activeCell="A4" sqref="A4"/>
    </sheetView>
  </sheetViews>
  <sheetFormatPr baseColWidth="10" defaultRowHeight="13"/>
  <cols>
    <col min="2" max="2" width="12.5703125" bestFit="1" customWidth="1"/>
  </cols>
  <sheetData>
    <row r="1" spans="1:7">
      <c r="A1" t="s">
        <v>13</v>
      </c>
    </row>
    <row r="2" spans="1:7">
      <c r="A2" t="s">
        <v>14</v>
      </c>
    </row>
    <row r="3" spans="1:7">
      <c r="A3" t="s">
        <v>15</v>
      </c>
    </row>
    <row r="4" spans="1:7">
      <c r="A4" t="s">
        <v>16</v>
      </c>
    </row>
    <row r="6" spans="1:7">
      <c r="E6" s="1" t="s">
        <v>12</v>
      </c>
      <c r="F6" s="1"/>
      <c r="G6" s="1"/>
    </row>
    <row r="7" spans="1:7">
      <c r="B7" t="s">
        <v>6</v>
      </c>
      <c r="C7" t="s">
        <v>7</v>
      </c>
      <c r="D7" t="s">
        <v>9</v>
      </c>
      <c r="E7" t="s">
        <v>6</v>
      </c>
      <c r="F7" t="s">
        <v>7</v>
      </c>
      <c r="G7" t="s">
        <v>8</v>
      </c>
    </row>
    <row r="8" spans="1:7">
      <c r="A8" t="s">
        <v>0</v>
      </c>
      <c r="B8">
        <v>1395</v>
      </c>
      <c r="C8">
        <v>1760</v>
      </c>
      <c r="D8">
        <v>73587</v>
      </c>
      <c r="E8">
        <f>B8/B12</f>
        <v>0.69333996023856859</v>
      </c>
      <c r="F8">
        <f t="shared" ref="F8" si="0">C8/C12</f>
        <v>0.59339177343223193</v>
      </c>
      <c r="G8">
        <f t="shared" ref="G8:G11" si="1">D8/D12</f>
        <v>1.7133577033225453</v>
      </c>
    </row>
    <row r="9" spans="1:7">
      <c r="A9" t="s">
        <v>1</v>
      </c>
      <c r="B9">
        <v>754</v>
      </c>
      <c r="C9">
        <v>635</v>
      </c>
      <c r="D9">
        <v>27355</v>
      </c>
      <c r="E9">
        <f>B9/AVERAGE(B13:B14)</f>
        <v>0.41337719298245612</v>
      </c>
      <c r="F9">
        <f t="shared" ref="F9:G9" si="2">C9/AVERAGE(C13:C14)</f>
        <v>0.25039432176656151</v>
      </c>
      <c r="G9">
        <f t="shared" si="2"/>
        <v>1.8050744003431325</v>
      </c>
    </row>
    <row r="10" spans="1:7">
      <c r="A10" t="s">
        <v>2</v>
      </c>
      <c r="B10">
        <v>577</v>
      </c>
      <c r="C10">
        <v>492</v>
      </c>
      <c r="D10">
        <v>26516</v>
      </c>
      <c r="E10">
        <f>B10/AVERAGE(B13:B14)</f>
        <v>0.31633771929824561</v>
      </c>
      <c r="F10">
        <f t="shared" ref="F10:G10" si="3">C10/AVERAGE(C13:C14)</f>
        <v>0.19400630914826497</v>
      </c>
      <c r="G10">
        <f t="shared" si="3"/>
        <v>1.7497113068725461</v>
      </c>
    </row>
    <row r="11" spans="1:7">
      <c r="A11" t="s">
        <v>10</v>
      </c>
      <c r="B11">
        <v>1987</v>
      </c>
      <c r="C11">
        <v>3133</v>
      </c>
      <c r="D11">
        <v>15320</v>
      </c>
      <c r="E11">
        <f t="shared" ref="E11" si="4">B11/B15</f>
        <v>0.62701167560744719</v>
      </c>
      <c r="F11">
        <f t="shared" ref="F11" si="5">C11/C15</f>
        <v>0.4973015873015873</v>
      </c>
      <c r="G11">
        <f t="shared" si="1"/>
        <v>1.0608683609168341</v>
      </c>
    </row>
    <row r="12" spans="1:7">
      <c r="A12" t="s">
        <v>3</v>
      </c>
      <c r="B12">
        <v>2012</v>
      </c>
      <c r="C12">
        <v>2966</v>
      </c>
      <c r="D12">
        <v>42949</v>
      </c>
    </row>
    <row r="13" spans="1:7">
      <c r="A13" t="s">
        <v>4</v>
      </c>
      <c r="B13">
        <v>1819</v>
      </c>
      <c r="C13">
        <v>2666</v>
      </c>
      <c r="D13">
        <v>15505</v>
      </c>
    </row>
    <row r="14" spans="1:7">
      <c r="A14" t="s">
        <v>5</v>
      </c>
      <c r="B14">
        <v>1829</v>
      </c>
      <c r="C14">
        <v>2406</v>
      </c>
      <c r="D14">
        <v>14804</v>
      </c>
    </row>
    <row r="15" spans="1:7">
      <c r="A15" t="s">
        <v>11</v>
      </c>
      <c r="B15">
        <v>3169</v>
      </c>
      <c r="C15">
        <v>6300</v>
      </c>
      <c r="D15">
        <v>14441</v>
      </c>
    </row>
  </sheetData>
  <mergeCells count="1">
    <mergeCell ref="E6:G6"/>
  </mergeCells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Miami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Noviski</dc:creator>
  <cp:lastModifiedBy>Mark Noviski</cp:lastModifiedBy>
  <dcterms:created xsi:type="dcterms:W3CDTF">2017-04-03T18:05:23Z</dcterms:created>
  <dcterms:modified xsi:type="dcterms:W3CDTF">2017-09-19T00:42:00Z</dcterms:modified>
</cp:coreProperties>
</file>