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5140" yWindow="680" windowWidth="24800" windowHeight="15780" tabRatio="500"/>
  </bookViews>
  <sheets>
    <sheet name="DxM" sheetId="1" r:id="rId1"/>
    <sheet name="Mhet" sheetId="2" r:id="rId2"/>
    <sheet name="Dhet" sheetId="3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44" i="3"/>
  <c r="F44"/>
  <c r="E43"/>
  <c r="F43"/>
  <c r="E42"/>
  <c r="F42"/>
  <c r="E41"/>
  <c r="F41"/>
  <c r="E40"/>
  <c r="F40"/>
  <c r="E39"/>
  <c r="F39"/>
  <c r="E38"/>
  <c r="F38"/>
  <c r="E37"/>
  <c r="F37"/>
  <c r="E36"/>
  <c r="F36"/>
  <c r="E35"/>
  <c r="F35"/>
  <c r="E34"/>
  <c r="F34"/>
  <c r="E33"/>
  <c r="F33"/>
  <c r="E32"/>
  <c r="F32"/>
  <c r="E31"/>
  <c r="F31"/>
  <c r="E30"/>
  <c r="E25"/>
  <c r="F25"/>
  <c r="E24"/>
  <c r="F24"/>
  <c r="E23"/>
  <c r="F23"/>
  <c r="E22"/>
  <c r="F22"/>
  <c r="E21"/>
  <c r="F21"/>
  <c r="E20"/>
  <c r="F20"/>
  <c r="E19"/>
  <c r="F19"/>
  <c r="E18"/>
  <c r="F18"/>
  <c r="E17"/>
  <c r="F17"/>
  <c r="E16"/>
  <c r="F16"/>
  <c r="E15"/>
  <c r="F15"/>
  <c r="E14"/>
  <c r="F14"/>
  <c r="E13"/>
  <c r="F13"/>
  <c r="E12"/>
  <c r="F12"/>
  <c r="E11"/>
  <c r="F11"/>
  <c r="E10"/>
  <c r="F10"/>
  <c r="E9"/>
  <c r="F9"/>
  <c r="E8"/>
  <c r="F8"/>
  <c r="E7"/>
  <c r="F7"/>
  <c r="E6"/>
  <c r="F30"/>
  <c r="F6"/>
  <c r="E47" i="1"/>
  <c r="F47"/>
  <c r="E46"/>
  <c r="F46"/>
  <c r="E45"/>
  <c r="F45"/>
  <c r="E44"/>
  <c r="F44"/>
  <c r="E43"/>
  <c r="F43"/>
  <c r="E42"/>
  <c r="F42"/>
  <c r="E41"/>
  <c r="F41"/>
  <c r="E40"/>
  <c r="F40"/>
  <c r="E39"/>
  <c r="F39"/>
  <c r="E38"/>
  <c r="F38"/>
  <c r="E37"/>
  <c r="F37"/>
  <c r="E36"/>
  <c r="F36"/>
  <c r="E35"/>
  <c r="F35"/>
  <c r="E34"/>
  <c r="F34"/>
  <c r="E33"/>
  <c r="F33"/>
  <c r="E11"/>
  <c r="F11"/>
  <c r="E10"/>
  <c r="F10"/>
  <c r="E9"/>
  <c r="F9"/>
  <c r="E8"/>
  <c r="F8"/>
  <c r="E7"/>
  <c r="F7"/>
  <c r="E6"/>
  <c r="F6"/>
  <c r="E5"/>
  <c r="F5"/>
  <c r="E4"/>
  <c r="F4"/>
  <c r="E3"/>
  <c r="F3"/>
  <c r="E28"/>
  <c r="F28"/>
  <c r="E27"/>
  <c r="F27"/>
  <c r="E26"/>
  <c r="F26"/>
  <c r="E25"/>
  <c r="F25"/>
  <c r="E24"/>
  <c r="F24"/>
  <c r="E23"/>
  <c r="F23"/>
  <c r="E22"/>
  <c r="F22"/>
  <c r="E21"/>
  <c r="F21"/>
  <c r="E20"/>
  <c r="F20"/>
  <c r="E19"/>
  <c r="F19"/>
  <c r="E18"/>
  <c r="F18"/>
  <c r="E17"/>
  <c r="F17"/>
  <c r="E36" i="2"/>
  <c r="F36"/>
  <c r="E35"/>
  <c r="F35"/>
  <c r="E34"/>
  <c r="F34"/>
  <c r="E32"/>
  <c r="F32"/>
  <c r="E31"/>
  <c r="F31"/>
  <c r="E30"/>
  <c r="F30"/>
  <c r="E29"/>
  <c r="F29"/>
  <c r="E28"/>
  <c r="F28"/>
  <c r="E27"/>
  <c r="F27"/>
  <c r="E26"/>
  <c r="F26"/>
  <c r="E25"/>
  <c r="F25"/>
  <c r="E24"/>
  <c r="F24"/>
  <c r="E23"/>
  <c r="F23"/>
  <c r="E22"/>
  <c r="F22"/>
  <c r="E21"/>
  <c r="F21"/>
  <c r="E20"/>
  <c r="F20"/>
  <c r="E19"/>
  <c r="F19"/>
  <c r="E64"/>
  <c r="F64"/>
  <c r="E63"/>
  <c r="F63"/>
  <c r="E62"/>
  <c r="F62"/>
  <c r="E61"/>
  <c r="F61"/>
  <c r="E60"/>
  <c r="F60"/>
  <c r="E59"/>
  <c r="F59"/>
  <c r="E58"/>
  <c r="F58"/>
  <c r="E57"/>
  <c r="F57"/>
  <c r="E56"/>
  <c r="F56"/>
  <c r="E55"/>
  <c r="F55"/>
  <c r="E54"/>
  <c r="F54"/>
  <c r="E53"/>
  <c r="F53"/>
  <c r="E52"/>
  <c r="F52"/>
  <c r="E51"/>
  <c r="F51"/>
  <c r="E50"/>
  <c r="F50"/>
  <c r="E49"/>
  <c r="F49"/>
  <c r="E48"/>
  <c r="F48"/>
  <c r="E47"/>
  <c r="F47"/>
  <c r="E46"/>
  <c r="F46"/>
  <c r="E45"/>
  <c r="F45"/>
  <c r="E44"/>
  <c r="F44"/>
  <c r="E43"/>
  <c r="F43"/>
  <c r="E42"/>
  <c r="F42"/>
  <c r="E41"/>
  <c r="E33"/>
  <c r="F33"/>
  <c r="E18"/>
  <c r="F18"/>
  <c r="E17"/>
  <c r="F17"/>
  <c r="F41"/>
  <c r="E11"/>
  <c r="F11"/>
  <c r="E10"/>
  <c r="F10"/>
  <c r="E9"/>
  <c r="F9"/>
  <c r="E8"/>
  <c r="F8"/>
  <c r="E7"/>
  <c r="F7"/>
  <c r="E6"/>
  <c r="F6"/>
  <c r="E5"/>
  <c r="F5"/>
  <c r="E4"/>
  <c r="F4"/>
  <c r="E3"/>
  <c r="F3"/>
</calcChain>
</file>

<file path=xl/sharedStrings.xml><?xml version="1.0" encoding="utf-8"?>
<sst xmlns="http://schemas.openxmlformats.org/spreadsheetml/2006/main" count="77" uniqueCount="20">
  <si>
    <t>Bone Marrow</t>
    <phoneticPr fontId="1" type="noConversion"/>
  </si>
  <si>
    <t>Exp. Date</t>
    <phoneticPr fontId="1" type="noConversion"/>
  </si>
  <si>
    <t>T1</t>
    <phoneticPr fontId="1" type="noConversion"/>
  </si>
  <si>
    <t>T2</t>
    <phoneticPr fontId="1" type="noConversion"/>
  </si>
  <si>
    <t>T2-Like</t>
    <phoneticPr fontId="1" type="noConversion"/>
  </si>
  <si>
    <t>MR</t>
    <phoneticPr fontId="1" type="noConversion"/>
  </si>
  <si>
    <t>MKO</t>
    <phoneticPr fontId="1" type="noConversion"/>
  </si>
  <si>
    <t>DKO</t>
    <phoneticPr fontId="1" type="noConversion"/>
  </si>
  <si>
    <t>Spleen</t>
    <phoneticPr fontId="1" type="noConversion"/>
  </si>
  <si>
    <t>DKO</t>
    <phoneticPr fontId="1" type="noConversion"/>
  </si>
  <si>
    <t>Fo</t>
    <phoneticPr fontId="1" type="noConversion"/>
  </si>
  <si>
    <t>MZ</t>
    <phoneticPr fontId="1" type="noConversion"/>
  </si>
  <si>
    <t>Normalized Fraction</t>
    <phoneticPr fontId="1" type="noConversion"/>
  </si>
  <si>
    <t>Peritoneum</t>
    <phoneticPr fontId="1" type="noConversion"/>
  </si>
  <si>
    <t>MKO</t>
    <phoneticPr fontId="1" type="noConversion"/>
  </si>
  <si>
    <t>B1a</t>
    <phoneticPr fontId="1" type="noConversion"/>
  </si>
  <si>
    <t>B1b</t>
    <phoneticPr fontId="1" type="noConversion"/>
  </si>
  <si>
    <t>WT</t>
    <phoneticPr fontId="1" type="noConversion"/>
  </si>
  <si>
    <t>B2</t>
    <phoneticPr fontId="1" type="noConversion"/>
  </si>
  <si>
    <t>DKO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</si>
</sst>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47"/>
  <sheetViews>
    <sheetView tabSelected="1" topLeftCell="A12" workbookViewId="0">
      <selection activeCell="F33" sqref="F33"/>
    </sheetView>
  </sheetViews>
  <sheetFormatPr baseColWidth="10" defaultRowHeight="13"/>
  <sheetData>
    <row r="1" spans="1:6">
      <c r="A1" t="s">
        <v>0</v>
      </c>
      <c r="E1" s="1" t="s">
        <v>12</v>
      </c>
      <c r="F1" s="1"/>
    </row>
    <row r="2" spans="1:6">
      <c r="B2" t="s">
        <v>1</v>
      </c>
      <c r="C2" t="s">
        <v>6</v>
      </c>
      <c r="D2" t="s">
        <v>7</v>
      </c>
      <c r="E2" t="s">
        <v>6</v>
      </c>
      <c r="F2" t="s">
        <v>9</v>
      </c>
    </row>
    <row r="3" spans="1:6">
      <c r="A3" s="1" t="s">
        <v>2</v>
      </c>
      <c r="B3" s="2">
        <v>40348</v>
      </c>
      <c r="C3">
        <v>10.1</v>
      </c>
      <c r="D3">
        <v>13.9</v>
      </c>
      <c r="E3">
        <f>C3/(C3+D3)*100</f>
        <v>42.083333333333336</v>
      </c>
      <c r="F3">
        <f>100-E3</f>
        <v>57.916666666666664</v>
      </c>
    </row>
    <row r="4" spans="1:6">
      <c r="A4" s="1"/>
      <c r="B4" s="1"/>
      <c r="C4">
        <v>10.4</v>
      </c>
      <c r="D4">
        <v>15.8</v>
      </c>
      <c r="E4">
        <f t="shared" ref="E4:E11" si="0">C4/(C4+D4)*100</f>
        <v>39.694656488549619</v>
      </c>
      <c r="F4">
        <f t="shared" ref="F4:F11" si="1">100-E4</f>
        <v>60.305343511450381</v>
      </c>
    </row>
    <row r="5" spans="1:6">
      <c r="A5" s="1"/>
      <c r="B5" s="1"/>
      <c r="C5">
        <v>10.9</v>
      </c>
      <c r="D5">
        <v>13.5</v>
      </c>
      <c r="E5">
        <f t="shared" si="0"/>
        <v>44.672131147540988</v>
      </c>
      <c r="F5">
        <f t="shared" si="1"/>
        <v>55.327868852459012</v>
      </c>
    </row>
    <row r="6" spans="1:6">
      <c r="A6" s="1" t="s">
        <v>4</v>
      </c>
      <c r="B6" s="2">
        <v>40348</v>
      </c>
      <c r="C6">
        <v>37.4</v>
      </c>
      <c r="D6">
        <v>60.3</v>
      </c>
      <c r="E6">
        <f t="shared" si="0"/>
        <v>38.280450358239513</v>
      </c>
      <c r="F6">
        <f t="shared" si="1"/>
        <v>61.719549641760487</v>
      </c>
    </row>
    <row r="7" spans="1:6">
      <c r="A7" s="1"/>
      <c r="B7" s="1"/>
      <c r="C7">
        <v>36.700000000000003</v>
      </c>
      <c r="D7">
        <v>60.5</v>
      </c>
      <c r="E7">
        <f t="shared" si="0"/>
        <v>37.757201646090536</v>
      </c>
      <c r="F7">
        <f t="shared" si="1"/>
        <v>62.242798353909464</v>
      </c>
    </row>
    <row r="8" spans="1:6">
      <c r="A8" s="1"/>
      <c r="B8" s="1"/>
      <c r="C8">
        <v>37.5</v>
      </c>
      <c r="D8">
        <v>59.3</v>
      </c>
      <c r="E8">
        <f t="shared" si="0"/>
        <v>38.739669421487605</v>
      </c>
      <c r="F8">
        <f t="shared" si="1"/>
        <v>61.260330578512395</v>
      </c>
    </row>
    <row r="9" spans="1:6">
      <c r="A9" s="1" t="s">
        <v>5</v>
      </c>
      <c r="B9" s="2">
        <v>40348</v>
      </c>
      <c r="C9">
        <v>43.6</v>
      </c>
      <c r="D9">
        <v>55</v>
      </c>
      <c r="E9">
        <f t="shared" si="0"/>
        <v>44.219066937119678</v>
      </c>
      <c r="F9">
        <f t="shared" si="1"/>
        <v>55.780933062880322</v>
      </c>
    </row>
    <row r="10" spans="1:6">
      <c r="A10" s="1"/>
      <c r="B10" s="1"/>
      <c r="C10">
        <v>44.3</v>
      </c>
      <c r="D10">
        <v>54.3</v>
      </c>
      <c r="E10">
        <f t="shared" si="0"/>
        <v>44.929006085192697</v>
      </c>
      <c r="F10">
        <f t="shared" si="1"/>
        <v>55.070993914807303</v>
      </c>
    </row>
    <row r="11" spans="1:6">
      <c r="A11" s="1"/>
      <c r="B11" s="1"/>
      <c r="C11">
        <v>45.9</v>
      </c>
      <c r="D11">
        <v>52.4</v>
      </c>
      <c r="E11">
        <f t="shared" si="0"/>
        <v>46.693794506612413</v>
      </c>
      <c r="F11">
        <f t="shared" si="1"/>
        <v>53.306205493387587</v>
      </c>
    </row>
    <row r="15" spans="1:6">
      <c r="E15" s="1" t="s">
        <v>12</v>
      </c>
      <c r="F15" s="1"/>
    </row>
    <row r="16" spans="1:6">
      <c r="A16" t="s">
        <v>8</v>
      </c>
      <c r="C16" t="s">
        <v>6</v>
      </c>
      <c r="D16" t="s">
        <v>9</v>
      </c>
      <c r="E16" t="s">
        <v>6</v>
      </c>
      <c r="F16" t="s">
        <v>9</v>
      </c>
    </row>
    <row r="17" spans="1:6">
      <c r="A17" s="1" t="s">
        <v>2</v>
      </c>
      <c r="B17" s="2">
        <v>40348</v>
      </c>
      <c r="C17">
        <v>25.9</v>
      </c>
      <c r="D17">
        <v>31.6</v>
      </c>
      <c r="E17">
        <f>C17/(C17+D17)*100</f>
        <v>45.043478260869563</v>
      </c>
      <c r="F17">
        <f>100-E17</f>
        <v>54.956521739130437</v>
      </c>
    </row>
    <row r="18" spans="1:6">
      <c r="A18" s="1"/>
      <c r="B18" s="1"/>
      <c r="C18">
        <v>25.1</v>
      </c>
      <c r="D18">
        <v>34.5</v>
      </c>
      <c r="E18">
        <f t="shared" ref="E18:E28" si="2">C18/(C18+D18)*100</f>
        <v>42.114093959731548</v>
      </c>
      <c r="F18">
        <f t="shared" ref="F18:F28" si="3">100-E18</f>
        <v>57.885906040268452</v>
      </c>
    </row>
    <row r="19" spans="1:6">
      <c r="A19" s="1"/>
      <c r="B19" s="1"/>
      <c r="C19">
        <v>29.5</v>
      </c>
      <c r="D19">
        <v>36.299999999999997</v>
      </c>
      <c r="E19">
        <f t="shared" si="2"/>
        <v>44.832826747720368</v>
      </c>
      <c r="F19">
        <f t="shared" si="3"/>
        <v>55.167173252279632</v>
      </c>
    </row>
    <row r="20" spans="1:6">
      <c r="A20" s="1" t="s">
        <v>3</v>
      </c>
      <c r="B20" s="2">
        <v>40348</v>
      </c>
      <c r="C20">
        <v>52.6</v>
      </c>
      <c r="D20">
        <v>41.9</v>
      </c>
      <c r="E20">
        <f t="shared" si="2"/>
        <v>55.661375661375665</v>
      </c>
      <c r="F20">
        <f t="shared" si="3"/>
        <v>44.338624338624335</v>
      </c>
    </row>
    <row r="21" spans="1:6">
      <c r="A21" s="1"/>
      <c r="B21" s="1"/>
      <c r="C21">
        <v>50.8</v>
      </c>
      <c r="D21">
        <v>43.3</v>
      </c>
      <c r="E21">
        <f t="shared" si="2"/>
        <v>53.985122210414445</v>
      </c>
      <c r="F21">
        <f t="shared" si="3"/>
        <v>46.014877789585555</v>
      </c>
    </row>
    <row r="22" spans="1:6">
      <c r="A22" s="1"/>
      <c r="B22" s="1"/>
      <c r="C22">
        <v>57.3</v>
      </c>
      <c r="D22">
        <v>38.4</v>
      </c>
      <c r="E22">
        <f t="shared" si="2"/>
        <v>59.874608150470223</v>
      </c>
      <c r="F22">
        <f t="shared" si="3"/>
        <v>40.125391849529777</v>
      </c>
    </row>
    <row r="23" spans="1:6">
      <c r="A23" s="1" t="s">
        <v>10</v>
      </c>
      <c r="B23" s="2">
        <v>40348</v>
      </c>
      <c r="C23">
        <v>72.599999999999994</v>
      </c>
      <c r="D23">
        <v>26.7</v>
      </c>
      <c r="E23">
        <f t="shared" si="2"/>
        <v>73.111782477341393</v>
      </c>
      <c r="F23">
        <f t="shared" si="3"/>
        <v>26.888217522658607</v>
      </c>
    </row>
    <row r="24" spans="1:6">
      <c r="A24" s="1"/>
      <c r="B24" s="1"/>
      <c r="C24">
        <v>70.3</v>
      </c>
      <c r="D24">
        <v>27.7</v>
      </c>
      <c r="E24">
        <f t="shared" si="2"/>
        <v>71.73469387755101</v>
      </c>
      <c r="F24">
        <f t="shared" si="3"/>
        <v>28.26530612244899</v>
      </c>
    </row>
    <row r="25" spans="1:6">
      <c r="A25" s="1"/>
      <c r="B25" s="1"/>
      <c r="C25">
        <v>75.400000000000006</v>
      </c>
      <c r="D25">
        <v>25.1</v>
      </c>
      <c r="E25">
        <f t="shared" si="2"/>
        <v>75.024875621890558</v>
      </c>
      <c r="F25">
        <f t="shared" si="3"/>
        <v>24.975124378109442</v>
      </c>
    </row>
    <row r="26" spans="1:6">
      <c r="A26" s="1" t="s">
        <v>11</v>
      </c>
      <c r="B26" s="2">
        <v>40348</v>
      </c>
      <c r="C26">
        <v>83.6</v>
      </c>
      <c r="D26">
        <v>15.5</v>
      </c>
      <c r="E26">
        <f t="shared" si="2"/>
        <v>84.359233097880931</v>
      </c>
      <c r="F26">
        <f t="shared" si="3"/>
        <v>15.640766902119069</v>
      </c>
    </row>
    <row r="27" spans="1:6">
      <c r="A27" s="1"/>
      <c r="B27" s="1"/>
      <c r="C27">
        <v>82</v>
      </c>
      <c r="D27">
        <v>15.6</v>
      </c>
      <c r="E27">
        <f t="shared" si="2"/>
        <v>84.016393442622956</v>
      </c>
      <c r="F27">
        <f t="shared" si="3"/>
        <v>15.983606557377044</v>
      </c>
    </row>
    <row r="28" spans="1:6">
      <c r="A28" s="1"/>
      <c r="B28" s="1"/>
      <c r="C28">
        <v>82.8</v>
      </c>
      <c r="D28">
        <v>16.7</v>
      </c>
      <c r="E28">
        <f t="shared" si="2"/>
        <v>83.21608040201005</v>
      </c>
      <c r="F28">
        <f t="shared" si="3"/>
        <v>16.78391959798995</v>
      </c>
    </row>
    <row r="31" spans="1:6">
      <c r="E31" s="1" t="s">
        <v>12</v>
      </c>
      <c r="F31" s="1"/>
    </row>
    <row r="32" spans="1:6">
      <c r="A32" t="s">
        <v>13</v>
      </c>
      <c r="C32" t="s">
        <v>14</v>
      </c>
      <c r="D32" t="s">
        <v>7</v>
      </c>
      <c r="E32" t="s">
        <v>6</v>
      </c>
      <c r="F32" t="s">
        <v>9</v>
      </c>
    </row>
    <row r="33" spans="1:6">
      <c r="A33" s="1" t="s">
        <v>15</v>
      </c>
      <c r="B33" s="2">
        <v>40515</v>
      </c>
      <c r="C33">
        <v>1.52</v>
      </c>
      <c r="D33">
        <v>96.9</v>
      </c>
      <c r="E33">
        <f>C33/(D33+C33)*100</f>
        <v>1.5444015444015444</v>
      </c>
      <c r="F33">
        <f>100-E33</f>
        <v>98.455598455598462</v>
      </c>
    </row>
    <row r="34" spans="1:6">
      <c r="A34" s="1"/>
      <c r="B34" s="1"/>
      <c r="C34">
        <v>1.81</v>
      </c>
      <c r="D34">
        <v>95.1</v>
      </c>
      <c r="E34">
        <f t="shared" ref="E34:E47" si="4">C34/(D34+C34)*100</f>
        <v>1.8677123103910847</v>
      </c>
      <c r="F34">
        <f t="shared" ref="F34:F47" si="5">100-E34</f>
        <v>98.132287689608916</v>
      </c>
    </row>
    <row r="35" spans="1:6">
      <c r="A35" s="1"/>
      <c r="B35" s="1"/>
      <c r="C35">
        <v>5.85</v>
      </c>
      <c r="D35">
        <v>90.7</v>
      </c>
      <c r="E35">
        <f t="shared" si="4"/>
        <v>6.0590367685137227</v>
      </c>
      <c r="F35">
        <f t="shared" si="5"/>
        <v>93.940963231486279</v>
      </c>
    </row>
    <row r="36" spans="1:6">
      <c r="A36" s="1"/>
      <c r="B36" s="1"/>
      <c r="C36">
        <v>1.94</v>
      </c>
      <c r="D36">
        <v>96.1</v>
      </c>
      <c r="E36">
        <f t="shared" si="4"/>
        <v>1.9787841697266422</v>
      </c>
      <c r="F36">
        <f t="shared" si="5"/>
        <v>98.021215830273363</v>
      </c>
    </row>
    <row r="37" spans="1:6">
      <c r="A37" s="1"/>
      <c r="B37" s="1"/>
      <c r="C37">
        <v>1.44</v>
      </c>
      <c r="D37">
        <v>93.1</v>
      </c>
      <c r="E37">
        <f t="shared" si="4"/>
        <v>1.5231647979691136</v>
      </c>
      <c r="F37">
        <f t="shared" si="5"/>
        <v>98.476835202030884</v>
      </c>
    </row>
    <row r="38" spans="1:6">
      <c r="A38" s="1" t="s">
        <v>16</v>
      </c>
      <c r="B38" s="2">
        <v>40515</v>
      </c>
      <c r="C38">
        <v>17.7</v>
      </c>
      <c r="D38">
        <v>69.5</v>
      </c>
      <c r="E38">
        <f t="shared" si="4"/>
        <v>20.298165137614678</v>
      </c>
      <c r="F38">
        <f t="shared" si="5"/>
        <v>79.701834862385326</v>
      </c>
    </row>
    <row r="39" spans="1:6">
      <c r="A39" s="1"/>
      <c r="B39" s="1"/>
      <c r="C39">
        <v>11.9</v>
      </c>
      <c r="D39">
        <v>72.599999999999994</v>
      </c>
      <c r="E39">
        <f t="shared" si="4"/>
        <v>14.082840236686392</v>
      </c>
      <c r="F39">
        <f t="shared" si="5"/>
        <v>85.917159763313606</v>
      </c>
    </row>
    <row r="40" spans="1:6">
      <c r="A40" s="1"/>
      <c r="B40" s="1"/>
      <c r="C40">
        <v>17.399999999999999</v>
      </c>
      <c r="D40">
        <v>66.7</v>
      </c>
      <c r="E40">
        <f t="shared" si="4"/>
        <v>20.689655172413794</v>
      </c>
      <c r="F40">
        <f t="shared" si="5"/>
        <v>79.310344827586206</v>
      </c>
    </row>
    <row r="41" spans="1:6">
      <c r="A41" s="1"/>
      <c r="B41" s="1"/>
      <c r="C41">
        <v>17.2</v>
      </c>
      <c r="D41">
        <v>68.900000000000006</v>
      </c>
      <c r="E41">
        <f t="shared" si="4"/>
        <v>19.976771196283387</v>
      </c>
      <c r="F41">
        <f t="shared" si="5"/>
        <v>80.02322880371662</v>
      </c>
    </row>
    <row r="42" spans="1:6">
      <c r="A42" s="1"/>
      <c r="B42" s="1"/>
      <c r="C42">
        <v>17.2</v>
      </c>
      <c r="D42">
        <v>68.8</v>
      </c>
      <c r="E42">
        <f t="shared" si="4"/>
        <v>20</v>
      </c>
      <c r="F42">
        <f t="shared" si="5"/>
        <v>80</v>
      </c>
    </row>
    <row r="43" spans="1:6">
      <c r="A43" s="1" t="s">
        <v>18</v>
      </c>
      <c r="B43" s="2">
        <v>40515</v>
      </c>
      <c r="C43">
        <v>62.7</v>
      </c>
      <c r="D43">
        <v>35.700000000000003</v>
      </c>
      <c r="E43">
        <f t="shared" si="4"/>
        <v>63.719512195121951</v>
      </c>
      <c r="F43">
        <f t="shared" si="5"/>
        <v>36.280487804878049</v>
      </c>
    </row>
    <row r="44" spans="1:6">
      <c r="A44" s="1"/>
      <c r="B44" s="1"/>
      <c r="C44">
        <v>57.8</v>
      </c>
      <c r="D44">
        <v>40.299999999999997</v>
      </c>
      <c r="E44">
        <f t="shared" si="4"/>
        <v>58.91946992864424</v>
      </c>
      <c r="F44">
        <f t="shared" si="5"/>
        <v>41.08053007135576</v>
      </c>
    </row>
    <row r="45" spans="1:6">
      <c r="A45" s="1"/>
      <c r="B45" s="1"/>
      <c r="C45">
        <v>66.3</v>
      </c>
      <c r="D45">
        <v>31.6</v>
      </c>
      <c r="E45">
        <f t="shared" si="4"/>
        <v>67.72216547497446</v>
      </c>
      <c r="F45">
        <f t="shared" si="5"/>
        <v>32.27783452502554</v>
      </c>
    </row>
    <row r="46" spans="1:6">
      <c r="A46" s="1"/>
      <c r="B46" s="1"/>
      <c r="C46">
        <v>61.2</v>
      </c>
      <c r="D46">
        <v>36.5</v>
      </c>
      <c r="E46">
        <f t="shared" si="4"/>
        <v>62.640736949846463</v>
      </c>
      <c r="F46">
        <f t="shared" si="5"/>
        <v>37.359263050153537</v>
      </c>
    </row>
    <row r="47" spans="1:6">
      <c r="A47" s="1"/>
      <c r="B47" s="1"/>
      <c r="C47">
        <v>62</v>
      </c>
      <c r="D47">
        <v>36</v>
      </c>
      <c r="E47">
        <f t="shared" si="4"/>
        <v>63.265306122448983</v>
      </c>
      <c r="F47">
        <f t="shared" si="5"/>
        <v>36.734693877551017</v>
      </c>
    </row>
  </sheetData>
  <mergeCells count="23">
    <mergeCell ref="A26:A28"/>
    <mergeCell ref="A3:A5"/>
    <mergeCell ref="A6:A8"/>
    <mergeCell ref="A9:A11"/>
    <mergeCell ref="B3:B5"/>
    <mergeCell ref="B6:B8"/>
    <mergeCell ref="B9:B11"/>
    <mergeCell ref="A43:A47"/>
    <mergeCell ref="B43:B47"/>
    <mergeCell ref="E31:F31"/>
    <mergeCell ref="E15:F15"/>
    <mergeCell ref="E1:F1"/>
    <mergeCell ref="B33:B37"/>
    <mergeCell ref="A33:A37"/>
    <mergeCell ref="A38:A42"/>
    <mergeCell ref="B38:B42"/>
    <mergeCell ref="B17:B19"/>
    <mergeCell ref="B20:B22"/>
    <mergeCell ref="B23:B25"/>
    <mergeCell ref="B26:B28"/>
    <mergeCell ref="A17:A19"/>
    <mergeCell ref="A20:A22"/>
    <mergeCell ref="A23:A25"/>
  </mergeCells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64"/>
  <sheetViews>
    <sheetView topLeftCell="A35" workbookViewId="0">
      <selection activeCell="I43" sqref="I43"/>
    </sheetView>
  </sheetViews>
  <sheetFormatPr baseColWidth="10" defaultRowHeight="13"/>
  <sheetData>
    <row r="1" spans="1:6">
      <c r="A1" t="s">
        <v>0</v>
      </c>
      <c r="E1" s="1" t="s">
        <v>12</v>
      </c>
      <c r="F1" s="1"/>
    </row>
    <row r="2" spans="1:6">
      <c r="B2" t="s">
        <v>1</v>
      </c>
      <c r="C2" t="s">
        <v>6</v>
      </c>
      <c r="D2" t="s">
        <v>17</v>
      </c>
      <c r="E2" t="s">
        <v>6</v>
      </c>
      <c r="F2" t="s">
        <v>17</v>
      </c>
    </row>
    <row r="3" spans="1:6">
      <c r="A3" s="1" t="s">
        <v>2</v>
      </c>
      <c r="B3" s="2">
        <v>40422</v>
      </c>
      <c r="C3">
        <v>11.5</v>
      </c>
      <c r="D3">
        <v>10.8</v>
      </c>
      <c r="E3">
        <f>C3/(C3+D3)*100</f>
        <v>51.569506726457391</v>
      </c>
      <c r="F3">
        <f>100-E3</f>
        <v>48.430493273542609</v>
      </c>
    </row>
    <row r="4" spans="1:6">
      <c r="A4" s="1"/>
      <c r="B4" s="1"/>
      <c r="C4">
        <v>10.7</v>
      </c>
      <c r="D4">
        <v>10.6</v>
      </c>
      <c r="E4">
        <f t="shared" ref="E4:E11" si="0">C4/(C4+D4)*100</f>
        <v>50.23474178403756</v>
      </c>
      <c r="F4">
        <f t="shared" ref="F4:F11" si="1">100-E4</f>
        <v>49.76525821596244</v>
      </c>
    </row>
    <row r="5" spans="1:6">
      <c r="A5" s="1"/>
      <c r="B5" s="1"/>
      <c r="C5">
        <v>13.6</v>
      </c>
      <c r="D5">
        <v>13.1</v>
      </c>
      <c r="E5">
        <f t="shared" si="0"/>
        <v>50.936329588014985</v>
      </c>
      <c r="F5">
        <f t="shared" si="1"/>
        <v>49.063670411985015</v>
      </c>
    </row>
    <row r="6" spans="1:6">
      <c r="A6" s="1" t="s">
        <v>4</v>
      </c>
      <c r="B6" s="2">
        <v>40422</v>
      </c>
      <c r="C6">
        <v>43.1</v>
      </c>
      <c r="D6">
        <v>41.4</v>
      </c>
      <c r="E6">
        <f t="shared" si="0"/>
        <v>51.005917159763314</v>
      </c>
      <c r="F6">
        <f t="shared" si="1"/>
        <v>48.994082840236686</v>
      </c>
    </row>
    <row r="7" spans="1:6">
      <c r="A7" s="1"/>
      <c r="B7" s="1"/>
      <c r="C7">
        <v>40.9</v>
      </c>
      <c r="D7">
        <v>41.7</v>
      </c>
      <c r="E7">
        <f t="shared" si="0"/>
        <v>49.515738498789347</v>
      </c>
      <c r="F7">
        <f t="shared" si="1"/>
        <v>50.484261501210653</v>
      </c>
    </row>
    <row r="8" spans="1:6">
      <c r="A8" s="1"/>
      <c r="B8" s="1"/>
      <c r="C8">
        <v>41.2</v>
      </c>
      <c r="D8">
        <v>47.1</v>
      </c>
      <c r="E8">
        <f t="shared" si="0"/>
        <v>46.659116647791613</v>
      </c>
      <c r="F8">
        <f t="shared" si="1"/>
        <v>53.340883352208387</v>
      </c>
    </row>
    <row r="9" spans="1:6">
      <c r="A9" s="1" t="s">
        <v>5</v>
      </c>
      <c r="B9" s="2">
        <v>40422</v>
      </c>
      <c r="C9">
        <v>55.2</v>
      </c>
      <c r="D9">
        <v>43</v>
      </c>
      <c r="E9">
        <f t="shared" si="0"/>
        <v>56.211812627291245</v>
      </c>
      <c r="F9">
        <f t="shared" si="1"/>
        <v>43.788187372708755</v>
      </c>
    </row>
    <row r="10" spans="1:6">
      <c r="A10" s="1"/>
      <c r="B10" s="1"/>
      <c r="C10">
        <v>53.1</v>
      </c>
      <c r="D10">
        <v>45.3</v>
      </c>
      <c r="E10">
        <f t="shared" si="0"/>
        <v>53.963414634146346</v>
      </c>
      <c r="F10">
        <f t="shared" si="1"/>
        <v>46.036585365853654</v>
      </c>
    </row>
    <row r="11" spans="1:6">
      <c r="A11" s="1"/>
      <c r="B11" s="1"/>
      <c r="C11">
        <v>51.6</v>
      </c>
      <c r="D11">
        <v>46</v>
      </c>
      <c r="E11">
        <f t="shared" si="0"/>
        <v>52.868852459016402</v>
      </c>
      <c r="F11">
        <f t="shared" si="1"/>
        <v>47.131147540983598</v>
      </c>
    </row>
    <row r="15" spans="1:6">
      <c r="E15" s="1" t="s">
        <v>12</v>
      </c>
      <c r="F15" s="1"/>
    </row>
    <row r="16" spans="1:6">
      <c r="A16" t="s">
        <v>8</v>
      </c>
      <c r="C16" t="s">
        <v>6</v>
      </c>
      <c r="D16" t="s">
        <v>17</v>
      </c>
      <c r="E16" t="s">
        <v>6</v>
      </c>
      <c r="F16" t="s">
        <v>17</v>
      </c>
    </row>
    <row r="17" spans="1:6">
      <c r="A17" s="1" t="s">
        <v>2</v>
      </c>
      <c r="B17" s="2">
        <v>41249</v>
      </c>
      <c r="C17">
        <v>33.700000000000003</v>
      </c>
      <c r="D17">
        <v>60</v>
      </c>
      <c r="E17">
        <f>C17/(C17+D17)*100</f>
        <v>35.965848452508006</v>
      </c>
      <c r="F17">
        <f>100-E17</f>
        <v>64.034151547492002</v>
      </c>
    </row>
    <row r="18" spans="1:6">
      <c r="A18" s="1"/>
      <c r="B18" s="2"/>
      <c r="C18">
        <v>34.799999999999997</v>
      </c>
      <c r="D18">
        <v>61.7</v>
      </c>
      <c r="E18">
        <f t="shared" ref="E18:E33" si="2">C18/(C18+D18)*100</f>
        <v>36.062176165803109</v>
      </c>
      <c r="F18">
        <f t="shared" ref="F18:F36" si="3">100-E18</f>
        <v>63.937823834196891</v>
      </c>
    </row>
    <row r="19" spans="1:6">
      <c r="A19" s="1"/>
      <c r="B19" s="2">
        <v>40526</v>
      </c>
      <c r="C19">
        <v>37</v>
      </c>
      <c r="D19">
        <v>58.9</v>
      </c>
      <c r="E19">
        <f t="shared" ref="E19:E32" si="4">C19/(C19+D19)*100</f>
        <v>38.581856100104275</v>
      </c>
      <c r="F19">
        <f t="shared" si="3"/>
        <v>61.418143899895725</v>
      </c>
    </row>
    <row r="20" spans="1:6">
      <c r="A20" s="1"/>
      <c r="B20" s="2"/>
      <c r="C20">
        <v>35.5</v>
      </c>
      <c r="D20">
        <v>60.6</v>
      </c>
      <c r="E20">
        <f t="shared" si="4"/>
        <v>36.940686784599379</v>
      </c>
      <c r="F20">
        <f t="shared" si="3"/>
        <v>63.059313215400621</v>
      </c>
    </row>
    <row r="21" spans="1:6">
      <c r="A21" s="1"/>
      <c r="B21" s="2"/>
      <c r="C21">
        <v>35.5</v>
      </c>
      <c r="D21">
        <v>61.3</v>
      </c>
      <c r="E21">
        <f t="shared" si="4"/>
        <v>36.673553719008268</v>
      </c>
      <c r="F21">
        <f t="shared" si="3"/>
        <v>63.326446280991732</v>
      </c>
    </row>
    <row r="22" spans="1:6">
      <c r="A22" s="1" t="s">
        <v>3</v>
      </c>
      <c r="B22" s="2">
        <v>41249</v>
      </c>
      <c r="C22">
        <v>39.6</v>
      </c>
      <c r="D22">
        <v>59.2</v>
      </c>
      <c r="E22">
        <f t="shared" si="4"/>
        <v>40.080971659919022</v>
      </c>
      <c r="F22">
        <f t="shared" si="3"/>
        <v>59.919028340080978</v>
      </c>
    </row>
    <row r="23" spans="1:6">
      <c r="A23" s="1"/>
      <c r="B23" s="2"/>
      <c r="C23">
        <v>42.4</v>
      </c>
      <c r="D23">
        <v>56.3</v>
      </c>
      <c r="E23">
        <f t="shared" si="4"/>
        <v>42.958459979736581</v>
      </c>
      <c r="F23">
        <f t="shared" si="3"/>
        <v>57.041540020263419</v>
      </c>
    </row>
    <row r="24" spans="1:6">
      <c r="A24" s="1"/>
      <c r="B24" s="2">
        <v>40526</v>
      </c>
      <c r="C24">
        <v>42.3</v>
      </c>
      <c r="D24">
        <v>56.7</v>
      </c>
      <c r="E24">
        <f t="shared" si="4"/>
        <v>42.727272727272727</v>
      </c>
      <c r="F24">
        <f t="shared" si="3"/>
        <v>57.272727272727273</v>
      </c>
    </row>
    <row r="25" spans="1:6">
      <c r="A25" s="1"/>
      <c r="B25" s="2"/>
      <c r="C25">
        <v>39.799999999999997</v>
      </c>
      <c r="D25">
        <v>59.2</v>
      </c>
      <c r="E25">
        <f t="shared" si="4"/>
        <v>40.202020202020201</v>
      </c>
      <c r="F25">
        <f t="shared" si="3"/>
        <v>59.797979797979799</v>
      </c>
    </row>
    <row r="26" spans="1:6">
      <c r="A26" s="1"/>
      <c r="B26" s="2"/>
      <c r="C26">
        <v>41.4</v>
      </c>
      <c r="D26">
        <v>57.7</v>
      </c>
      <c r="E26">
        <f t="shared" si="4"/>
        <v>41.775983854692235</v>
      </c>
      <c r="F26">
        <f t="shared" si="3"/>
        <v>58.224016145307765</v>
      </c>
    </row>
    <row r="27" spans="1:6">
      <c r="A27" s="1" t="s">
        <v>10</v>
      </c>
      <c r="B27" s="2">
        <v>41249</v>
      </c>
      <c r="C27">
        <v>47</v>
      </c>
      <c r="D27">
        <v>52.4</v>
      </c>
      <c r="E27">
        <f t="shared" si="4"/>
        <v>47.283702213279675</v>
      </c>
      <c r="F27">
        <f t="shared" si="3"/>
        <v>52.716297786720325</v>
      </c>
    </row>
    <row r="28" spans="1:6">
      <c r="A28" s="1"/>
      <c r="B28" s="2"/>
      <c r="C28">
        <v>51.2</v>
      </c>
      <c r="D28">
        <v>48.3</v>
      </c>
      <c r="E28">
        <f t="shared" si="4"/>
        <v>51.457286432160807</v>
      </c>
      <c r="F28">
        <f t="shared" si="3"/>
        <v>48.542713567839193</v>
      </c>
    </row>
    <row r="29" spans="1:6">
      <c r="A29" s="1"/>
      <c r="B29" s="2">
        <v>40526</v>
      </c>
      <c r="C29">
        <v>49.6</v>
      </c>
      <c r="D29">
        <v>49.9</v>
      </c>
      <c r="E29">
        <f t="shared" si="4"/>
        <v>49.849246231155782</v>
      </c>
      <c r="F29">
        <f t="shared" si="3"/>
        <v>50.150753768844218</v>
      </c>
    </row>
    <row r="30" spans="1:6">
      <c r="A30" s="1"/>
      <c r="B30" s="2"/>
      <c r="C30">
        <v>47.8</v>
      </c>
      <c r="D30">
        <v>51.7</v>
      </c>
      <c r="E30">
        <f t="shared" si="4"/>
        <v>48.040201005025125</v>
      </c>
      <c r="F30">
        <f t="shared" si="3"/>
        <v>51.959798994974875</v>
      </c>
    </row>
    <row r="31" spans="1:6">
      <c r="A31" s="1"/>
      <c r="B31" s="2"/>
      <c r="C31">
        <v>48.7</v>
      </c>
      <c r="D31">
        <v>50.8</v>
      </c>
      <c r="E31">
        <f t="shared" si="4"/>
        <v>48.944723618090457</v>
      </c>
      <c r="F31">
        <f t="shared" si="3"/>
        <v>51.055276381909543</v>
      </c>
    </row>
    <row r="32" spans="1:6">
      <c r="A32" s="1" t="s">
        <v>11</v>
      </c>
      <c r="B32" s="2">
        <v>41249</v>
      </c>
      <c r="C32">
        <v>65.099999999999994</v>
      </c>
      <c r="D32">
        <v>26.2</v>
      </c>
      <c r="E32">
        <f t="shared" si="4"/>
        <v>71.303395399780939</v>
      </c>
      <c r="F32">
        <f t="shared" si="3"/>
        <v>28.696604600219061</v>
      </c>
    </row>
    <row r="33" spans="1:6">
      <c r="A33" s="1"/>
      <c r="B33" s="2"/>
      <c r="C33">
        <v>66.2</v>
      </c>
      <c r="D33">
        <v>26.7</v>
      </c>
      <c r="E33">
        <f t="shared" si="2"/>
        <v>71.259418729817</v>
      </c>
      <c r="F33">
        <f t="shared" si="3"/>
        <v>28.740581270183</v>
      </c>
    </row>
    <row r="34" spans="1:6">
      <c r="A34" s="1"/>
      <c r="B34" s="2">
        <v>40526</v>
      </c>
      <c r="C34">
        <v>69.900000000000006</v>
      </c>
      <c r="D34">
        <v>18.5</v>
      </c>
      <c r="E34">
        <f t="shared" ref="E34:E36" si="5">C34/(C34+D34)*100</f>
        <v>79.072398190045249</v>
      </c>
      <c r="F34">
        <f t="shared" si="3"/>
        <v>20.927601809954751</v>
      </c>
    </row>
    <row r="35" spans="1:6">
      <c r="A35" s="1"/>
      <c r="B35" s="2"/>
      <c r="C35">
        <v>67.2</v>
      </c>
      <c r="D35">
        <v>20.3</v>
      </c>
      <c r="E35">
        <f t="shared" si="5"/>
        <v>76.8</v>
      </c>
      <c r="F35">
        <f t="shared" si="3"/>
        <v>23.200000000000003</v>
      </c>
    </row>
    <row r="36" spans="1:6">
      <c r="A36" s="1"/>
      <c r="B36" s="2"/>
      <c r="C36">
        <v>67.400000000000006</v>
      </c>
      <c r="D36">
        <v>21.3</v>
      </c>
      <c r="E36">
        <f t="shared" si="5"/>
        <v>75.986471251409256</v>
      </c>
      <c r="F36">
        <f t="shared" si="3"/>
        <v>24.013528748590744</v>
      </c>
    </row>
    <row r="39" spans="1:6">
      <c r="E39" s="1" t="s">
        <v>12</v>
      </c>
      <c r="F39" s="1"/>
    </row>
    <row r="40" spans="1:6">
      <c r="A40" t="s">
        <v>13</v>
      </c>
      <c r="C40" t="s">
        <v>14</v>
      </c>
      <c r="D40" t="s">
        <v>17</v>
      </c>
      <c r="E40" t="s">
        <v>6</v>
      </c>
      <c r="F40" t="s">
        <v>17</v>
      </c>
    </row>
    <row r="41" spans="1:6">
      <c r="A41" s="1" t="s">
        <v>15</v>
      </c>
      <c r="B41" s="2">
        <v>41249</v>
      </c>
      <c r="C41">
        <v>3.64</v>
      </c>
      <c r="D41">
        <v>95.3</v>
      </c>
      <c r="E41">
        <f>C41/(D41+C41)*100</f>
        <v>3.6789973721447344</v>
      </c>
      <c r="F41">
        <f>100-E41</f>
        <v>96.321002627855265</v>
      </c>
    </row>
    <row r="42" spans="1:6">
      <c r="A42" s="1"/>
      <c r="B42" s="2"/>
      <c r="C42">
        <v>3.03</v>
      </c>
      <c r="D42">
        <v>95.9</v>
      </c>
      <c r="E42">
        <f t="shared" ref="E42:E64" si="6">C42/(D42+C42)*100</f>
        <v>3.0627716567269783</v>
      </c>
      <c r="F42">
        <f t="shared" ref="F42:F64" si="7">100-E42</f>
        <v>96.93722834327302</v>
      </c>
    </row>
    <row r="43" spans="1:6">
      <c r="A43" s="1"/>
      <c r="B43" s="2">
        <v>40526</v>
      </c>
      <c r="C43">
        <v>4.16</v>
      </c>
      <c r="D43">
        <v>94.5</v>
      </c>
      <c r="E43">
        <f t="shared" si="6"/>
        <v>4.2165011149401987</v>
      </c>
      <c r="F43">
        <f t="shared" si="7"/>
        <v>95.783498885059799</v>
      </c>
    </row>
    <row r="44" spans="1:6">
      <c r="A44" s="1"/>
      <c r="B44" s="2"/>
      <c r="C44">
        <v>4.21</v>
      </c>
      <c r="D44">
        <v>94.4</v>
      </c>
      <c r="E44">
        <f t="shared" si="6"/>
        <v>4.2693438799310419</v>
      </c>
      <c r="F44">
        <f t="shared" si="7"/>
        <v>95.730656120068957</v>
      </c>
    </row>
    <row r="45" spans="1:6">
      <c r="A45" s="1"/>
      <c r="B45" s="2"/>
      <c r="C45">
        <v>2.98</v>
      </c>
      <c r="D45">
        <v>95.8</v>
      </c>
      <c r="E45">
        <f t="shared" si="6"/>
        <v>3.0168050212593642</v>
      </c>
      <c r="F45">
        <f t="shared" si="7"/>
        <v>96.983194978740642</v>
      </c>
    </row>
    <row r="46" spans="1:6">
      <c r="A46" s="1"/>
      <c r="B46" s="2">
        <v>40611</v>
      </c>
      <c r="C46">
        <v>4.41</v>
      </c>
      <c r="D46">
        <v>94.4</v>
      </c>
      <c r="E46">
        <f t="shared" si="6"/>
        <v>4.4631110211517058</v>
      </c>
      <c r="F46">
        <f t="shared" si="7"/>
        <v>95.536888978848296</v>
      </c>
    </row>
    <row r="47" spans="1:6">
      <c r="A47" s="1"/>
      <c r="B47" s="2"/>
      <c r="C47">
        <v>4.13</v>
      </c>
      <c r="D47">
        <v>94.4</v>
      </c>
      <c r="E47">
        <f t="shared" si="6"/>
        <v>4.1916167664670656</v>
      </c>
      <c r="F47">
        <f t="shared" si="7"/>
        <v>95.808383233532936</v>
      </c>
    </row>
    <row r="48" spans="1:6">
      <c r="A48" s="1"/>
      <c r="B48" s="2"/>
      <c r="C48">
        <v>4.91</v>
      </c>
      <c r="D48">
        <v>94.1</v>
      </c>
      <c r="E48">
        <f t="shared" si="6"/>
        <v>4.959095040904959</v>
      </c>
      <c r="F48">
        <f t="shared" si="7"/>
        <v>95.040904959095045</v>
      </c>
    </row>
    <row r="49" spans="1:6">
      <c r="A49" s="1" t="s">
        <v>16</v>
      </c>
      <c r="B49" s="2">
        <v>41249</v>
      </c>
      <c r="C49">
        <v>22.8</v>
      </c>
      <c r="D49">
        <v>71.099999999999994</v>
      </c>
      <c r="E49">
        <f t="shared" si="6"/>
        <v>24.28115015974441</v>
      </c>
      <c r="F49">
        <f t="shared" si="7"/>
        <v>75.718849840255587</v>
      </c>
    </row>
    <row r="50" spans="1:6">
      <c r="A50" s="1"/>
      <c r="B50" s="2"/>
      <c r="C50">
        <v>24</v>
      </c>
      <c r="D50">
        <v>69.8</v>
      </c>
      <c r="E50">
        <f t="shared" si="6"/>
        <v>25.586353944562902</v>
      </c>
      <c r="F50">
        <f t="shared" si="7"/>
        <v>74.413646055437098</v>
      </c>
    </row>
    <row r="51" spans="1:6">
      <c r="A51" s="1"/>
      <c r="B51" s="2">
        <v>40526</v>
      </c>
      <c r="C51">
        <v>25.8</v>
      </c>
      <c r="D51">
        <v>65.2</v>
      </c>
      <c r="E51">
        <f t="shared" si="6"/>
        <v>28.35164835164835</v>
      </c>
      <c r="F51">
        <f t="shared" si="7"/>
        <v>71.64835164835165</v>
      </c>
    </row>
    <row r="52" spans="1:6">
      <c r="A52" s="1"/>
      <c r="B52" s="2"/>
      <c r="C52">
        <v>22</v>
      </c>
      <c r="D52">
        <v>66.400000000000006</v>
      </c>
      <c r="E52">
        <f t="shared" si="6"/>
        <v>24.886877828054295</v>
      </c>
      <c r="F52">
        <f t="shared" si="7"/>
        <v>75.113122171945705</v>
      </c>
    </row>
    <row r="53" spans="1:6">
      <c r="A53" s="1"/>
      <c r="B53" s="2"/>
      <c r="C53">
        <v>23.6</v>
      </c>
      <c r="D53">
        <v>66.099999999999994</v>
      </c>
      <c r="E53">
        <f t="shared" si="6"/>
        <v>26.309921962095878</v>
      </c>
      <c r="F53">
        <f t="shared" si="7"/>
        <v>73.690078037904129</v>
      </c>
    </row>
    <row r="54" spans="1:6">
      <c r="A54" s="1"/>
      <c r="B54" s="2">
        <v>40611</v>
      </c>
      <c r="C54">
        <v>27.1</v>
      </c>
      <c r="D54">
        <v>72.2</v>
      </c>
      <c r="E54">
        <f t="shared" si="6"/>
        <v>27.291037260825778</v>
      </c>
      <c r="F54">
        <f t="shared" si="7"/>
        <v>72.708962739174225</v>
      </c>
    </row>
    <row r="55" spans="1:6">
      <c r="A55" s="1"/>
      <c r="B55" s="2"/>
      <c r="C55">
        <v>29.3</v>
      </c>
      <c r="D55">
        <v>70.2</v>
      </c>
      <c r="E55">
        <f t="shared" si="6"/>
        <v>29.447236180904525</v>
      </c>
      <c r="F55">
        <f t="shared" si="7"/>
        <v>70.552763819095475</v>
      </c>
    </row>
    <row r="56" spans="1:6">
      <c r="A56" s="1"/>
      <c r="B56" s="2"/>
      <c r="C56">
        <v>35.9</v>
      </c>
      <c r="D56">
        <v>63.4</v>
      </c>
      <c r="E56">
        <f t="shared" si="6"/>
        <v>36.153071500503522</v>
      </c>
      <c r="F56">
        <f t="shared" si="7"/>
        <v>63.846928499496478</v>
      </c>
    </row>
    <row r="57" spans="1:6">
      <c r="A57" s="1" t="s">
        <v>18</v>
      </c>
      <c r="B57" s="2">
        <v>41249</v>
      </c>
      <c r="C57">
        <v>45.3</v>
      </c>
      <c r="D57">
        <v>53.3</v>
      </c>
      <c r="E57">
        <f t="shared" si="6"/>
        <v>45.943204868154162</v>
      </c>
      <c r="F57">
        <f t="shared" si="7"/>
        <v>54.056795131845838</v>
      </c>
    </row>
    <row r="58" spans="1:6">
      <c r="A58" s="1"/>
      <c r="B58" s="2"/>
      <c r="C58">
        <v>48.1</v>
      </c>
      <c r="D58">
        <v>50.6</v>
      </c>
      <c r="E58">
        <f t="shared" si="6"/>
        <v>48.733535967578526</v>
      </c>
      <c r="F58">
        <f t="shared" si="7"/>
        <v>51.266464032421474</v>
      </c>
    </row>
    <row r="59" spans="1:6">
      <c r="A59" s="1"/>
      <c r="B59" s="2">
        <v>40526</v>
      </c>
      <c r="C59">
        <v>51.6</v>
      </c>
      <c r="D59">
        <v>44.6</v>
      </c>
      <c r="E59">
        <f t="shared" si="6"/>
        <v>53.638253638253644</v>
      </c>
      <c r="F59">
        <f t="shared" si="7"/>
        <v>46.361746361746356</v>
      </c>
    </row>
    <row r="60" spans="1:6">
      <c r="A60" s="1"/>
      <c r="B60" s="2"/>
      <c r="C60">
        <v>50.7</v>
      </c>
      <c r="D60">
        <v>45.6</v>
      </c>
      <c r="E60">
        <f t="shared" si="6"/>
        <v>52.647975077881611</v>
      </c>
      <c r="F60">
        <f t="shared" si="7"/>
        <v>47.352024922118389</v>
      </c>
    </row>
    <row r="61" spans="1:6">
      <c r="A61" s="1"/>
      <c r="B61" s="2"/>
      <c r="C61">
        <v>50.5</v>
      </c>
      <c r="D61">
        <v>46.2</v>
      </c>
      <c r="E61">
        <f t="shared" si="6"/>
        <v>52.223371251292662</v>
      </c>
      <c r="F61">
        <f t="shared" si="7"/>
        <v>47.776628748707338</v>
      </c>
    </row>
    <row r="62" spans="1:6">
      <c r="A62" s="1"/>
      <c r="B62" s="2">
        <v>40611</v>
      </c>
      <c r="C62">
        <v>53.7</v>
      </c>
      <c r="D62">
        <v>43.9</v>
      </c>
      <c r="E62">
        <f t="shared" si="6"/>
        <v>55.020491803278695</v>
      </c>
      <c r="F62">
        <f t="shared" si="7"/>
        <v>44.979508196721305</v>
      </c>
    </row>
    <row r="63" spans="1:6">
      <c r="A63" s="1"/>
      <c r="B63" s="2"/>
      <c r="C63">
        <v>56.2</v>
      </c>
      <c r="D63">
        <v>41.7</v>
      </c>
      <c r="E63">
        <f t="shared" si="6"/>
        <v>57.405515832482124</v>
      </c>
      <c r="F63">
        <f t="shared" si="7"/>
        <v>42.594484167517876</v>
      </c>
    </row>
    <row r="64" spans="1:6">
      <c r="A64" s="1"/>
      <c r="B64" s="2"/>
      <c r="C64">
        <v>59.8</v>
      </c>
      <c r="D64">
        <v>38.299999999999997</v>
      </c>
      <c r="E64">
        <f t="shared" si="6"/>
        <v>60.95820591233435</v>
      </c>
      <c r="F64">
        <f t="shared" si="7"/>
        <v>39.04179408766565</v>
      </c>
    </row>
  </sheetData>
  <mergeCells count="33">
    <mergeCell ref="A9:A11"/>
    <mergeCell ref="B9:B11"/>
    <mergeCell ref="E1:F1"/>
    <mergeCell ref="A3:A5"/>
    <mergeCell ref="B3:B5"/>
    <mergeCell ref="A6:A8"/>
    <mergeCell ref="B6:B8"/>
    <mergeCell ref="E15:F15"/>
    <mergeCell ref="A17:A21"/>
    <mergeCell ref="A22:A26"/>
    <mergeCell ref="A27:A31"/>
    <mergeCell ref="B59:B61"/>
    <mergeCell ref="E39:F39"/>
    <mergeCell ref="A41:A48"/>
    <mergeCell ref="A49:A56"/>
    <mergeCell ref="B17:B18"/>
    <mergeCell ref="B19:B21"/>
    <mergeCell ref="B43:B45"/>
    <mergeCell ref="B51:B53"/>
    <mergeCell ref="B46:B48"/>
    <mergeCell ref="B54:B56"/>
    <mergeCell ref="B22:B23"/>
    <mergeCell ref="B49:B50"/>
    <mergeCell ref="B34:B36"/>
    <mergeCell ref="B29:B31"/>
    <mergeCell ref="B24:B26"/>
    <mergeCell ref="A57:A64"/>
    <mergeCell ref="B57:B58"/>
    <mergeCell ref="B41:B42"/>
    <mergeCell ref="B32:B33"/>
    <mergeCell ref="B27:B28"/>
    <mergeCell ref="A32:A36"/>
    <mergeCell ref="B62:B64"/>
  </mergeCells>
  <phoneticPr fontId="1" type="noConversion"/>
  <pageMargins left="0.75" right="0.75" top="1" bottom="1" header="0.5" footer="0.5"/>
  <rowBreaks count="1" manualBreakCount="1">
    <brk id="48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4:F44"/>
  <sheetViews>
    <sheetView workbookViewId="0">
      <selection activeCell="H18" sqref="H18"/>
    </sheetView>
  </sheetViews>
  <sheetFormatPr baseColWidth="10" defaultRowHeight="13"/>
  <sheetData>
    <row r="4" spans="1:6">
      <c r="E4" s="1" t="s">
        <v>12</v>
      </c>
      <c r="F4" s="1"/>
    </row>
    <row r="5" spans="1:6">
      <c r="A5" t="s">
        <v>8</v>
      </c>
      <c r="C5" t="s">
        <v>19</v>
      </c>
      <c r="D5" t="s">
        <v>17</v>
      </c>
      <c r="E5" t="s">
        <v>19</v>
      </c>
      <c r="F5" t="s">
        <v>17</v>
      </c>
    </row>
    <row r="6" spans="1:6">
      <c r="A6" s="1" t="s">
        <v>2</v>
      </c>
      <c r="B6" s="2">
        <v>40648</v>
      </c>
      <c r="C6">
        <v>41.8</v>
      </c>
      <c r="D6">
        <v>40.299999999999997</v>
      </c>
      <c r="E6">
        <f>C6/(D6+C6)*100</f>
        <v>50.913520097442145</v>
      </c>
      <c r="F6">
        <f>100-E6</f>
        <v>49.086479902557855</v>
      </c>
    </row>
    <row r="7" spans="1:6">
      <c r="A7" s="1"/>
      <c r="B7" s="2"/>
      <c r="C7">
        <v>40.4</v>
      </c>
      <c r="D7">
        <v>39</v>
      </c>
      <c r="E7">
        <f t="shared" ref="E7:E25" si="0">C7/(D7+C7)*100</f>
        <v>50.881612090680093</v>
      </c>
      <c r="F7">
        <f t="shared" ref="F7:F25" si="1">100-E7</f>
        <v>49.118387909319907</v>
      </c>
    </row>
    <row r="8" spans="1:6">
      <c r="A8" s="1"/>
      <c r="B8" s="2"/>
      <c r="C8">
        <v>32.5</v>
      </c>
      <c r="D8">
        <v>29.4</v>
      </c>
      <c r="E8">
        <f t="shared" si="0"/>
        <v>52.504038772213249</v>
      </c>
      <c r="F8">
        <f t="shared" si="1"/>
        <v>47.495961227786751</v>
      </c>
    </row>
    <row r="9" spans="1:6">
      <c r="A9" s="1"/>
      <c r="B9" s="2"/>
      <c r="C9">
        <v>46.4</v>
      </c>
      <c r="D9">
        <v>44.5</v>
      </c>
      <c r="E9">
        <f t="shared" si="0"/>
        <v>51.045104510451047</v>
      </c>
      <c r="F9">
        <f t="shared" si="1"/>
        <v>48.954895489548953</v>
      </c>
    </row>
    <row r="10" spans="1:6">
      <c r="A10" s="1"/>
      <c r="B10" s="2"/>
      <c r="C10">
        <v>42.7</v>
      </c>
      <c r="D10">
        <v>40.299999999999997</v>
      </c>
      <c r="E10">
        <f t="shared" si="0"/>
        <v>51.445783132530124</v>
      </c>
      <c r="F10">
        <f t="shared" si="1"/>
        <v>48.554216867469876</v>
      </c>
    </row>
    <row r="11" spans="1:6">
      <c r="A11" s="1" t="s">
        <v>3</v>
      </c>
      <c r="B11" s="2">
        <v>40648</v>
      </c>
      <c r="C11">
        <v>50.8</v>
      </c>
      <c r="D11">
        <v>48.7</v>
      </c>
      <c r="E11">
        <f t="shared" si="0"/>
        <v>51.055276381909543</v>
      </c>
      <c r="F11">
        <f t="shared" si="1"/>
        <v>48.944723618090457</v>
      </c>
    </row>
    <row r="12" spans="1:6">
      <c r="A12" s="1"/>
      <c r="B12" s="2"/>
      <c r="C12">
        <v>49.7</v>
      </c>
      <c r="D12">
        <v>44.8</v>
      </c>
      <c r="E12">
        <f t="shared" si="0"/>
        <v>52.592592592592588</v>
      </c>
      <c r="F12">
        <f t="shared" si="1"/>
        <v>47.407407407407412</v>
      </c>
    </row>
    <row r="13" spans="1:6">
      <c r="A13" s="1"/>
      <c r="B13" s="2"/>
      <c r="C13">
        <v>51</v>
      </c>
      <c r="D13">
        <v>41.5</v>
      </c>
      <c r="E13">
        <f t="shared" si="0"/>
        <v>55.135135135135137</v>
      </c>
      <c r="F13">
        <f t="shared" si="1"/>
        <v>44.864864864864863</v>
      </c>
    </row>
    <row r="14" spans="1:6">
      <c r="A14" s="1"/>
      <c r="B14" s="2"/>
      <c r="C14">
        <v>51.6</v>
      </c>
      <c r="D14">
        <v>51.2</v>
      </c>
      <c r="E14">
        <f t="shared" si="0"/>
        <v>50.194552529182879</v>
      </c>
      <c r="F14">
        <f t="shared" si="1"/>
        <v>49.805447470817121</v>
      </c>
    </row>
    <row r="15" spans="1:6">
      <c r="A15" s="1"/>
      <c r="B15" s="2"/>
      <c r="C15">
        <v>50.5</v>
      </c>
      <c r="D15">
        <v>49.8</v>
      </c>
      <c r="E15">
        <f t="shared" si="0"/>
        <v>50.348953140578267</v>
      </c>
      <c r="F15">
        <f t="shared" si="1"/>
        <v>49.651046859421733</v>
      </c>
    </row>
    <row r="16" spans="1:6">
      <c r="A16" s="1" t="s">
        <v>10</v>
      </c>
      <c r="B16" s="2">
        <v>40648</v>
      </c>
      <c r="C16">
        <v>36.6</v>
      </c>
      <c r="D16">
        <v>64</v>
      </c>
      <c r="E16">
        <f t="shared" si="0"/>
        <v>36.381709741550701</v>
      </c>
      <c r="F16">
        <f t="shared" si="1"/>
        <v>63.618290258449299</v>
      </c>
    </row>
    <row r="17" spans="1:6">
      <c r="A17" s="1"/>
      <c r="B17" s="2"/>
      <c r="C17">
        <v>36</v>
      </c>
      <c r="D17">
        <v>61</v>
      </c>
      <c r="E17">
        <f t="shared" si="0"/>
        <v>37.113402061855673</v>
      </c>
      <c r="F17">
        <f t="shared" si="1"/>
        <v>62.886597938144327</v>
      </c>
    </row>
    <row r="18" spans="1:6">
      <c r="A18" s="1"/>
      <c r="B18" s="2"/>
      <c r="C18">
        <v>38.299999999999997</v>
      </c>
      <c r="D18">
        <v>49.8</v>
      </c>
      <c r="E18">
        <f t="shared" si="0"/>
        <v>43.473325766174803</v>
      </c>
      <c r="F18">
        <f t="shared" si="1"/>
        <v>56.526674233825197</v>
      </c>
    </row>
    <row r="19" spans="1:6">
      <c r="A19" s="1"/>
      <c r="B19" s="2"/>
      <c r="C19">
        <v>35</v>
      </c>
      <c r="D19">
        <v>67.400000000000006</v>
      </c>
      <c r="E19">
        <f t="shared" si="0"/>
        <v>34.1796875</v>
      </c>
      <c r="F19">
        <f t="shared" si="1"/>
        <v>65.8203125</v>
      </c>
    </row>
    <row r="20" spans="1:6">
      <c r="A20" s="1"/>
      <c r="B20" s="2"/>
      <c r="C20">
        <v>34.799999999999997</v>
      </c>
      <c r="D20">
        <v>64.5</v>
      </c>
      <c r="E20">
        <f t="shared" si="0"/>
        <v>35.045317220543801</v>
      </c>
      <c r="F20">
        <f t="shared" si="1"/>
        <v>64.954682779456192</v>
      </c>
    </row>
    <row r="21" spans="1:6">
      <c r="A21" s="1" t="s">
        <v>11</v>
      </c>
      <c r="B21" s="2">
        <v>40648</v>
      </c>
      <c r="C21">
        <v>37</v>
      </c>
      <c r="D21">
        <v>63.1</v>
      </c>
      <c r="E21">
        <f t="shared" si="0"/>
        <v>36.963036963036963</v>
      </c>
      <c r="F21">
        <f t="shared" si="1"/>
        <v>63.036963036963037</v>
      </c>
    </row>
    <row r="22" spans="1:6">
      <c r="A22" s="1"/>
      <c r="B22" s="2"/>
      <c r="C22">
        <v>36.1</v>
      </c>
      <c r="D22">
        <v>65.099999999999994</v>
      </c>
      <c r="E22">
        <f t="shared" si="0"/>
        <v>35.671936758893288</v>
      </c>
      <c r="F22">
        <f t="shared" si="1"/>
        <v>64.328063241106719</v>
      </c>
    </row>
    <row r="23" spans="1:6">
      <c r="A23" s="1"/>
      <c r="B23" s="2"/>
      <c r="C23">
        <v>36.200000000000003</v>
      </c>
      <c r="D23">
        <v>66.7</v>
      </c>
      <c r="E23">
        <f t="shared" si="0"/>
        <v>35.179786200194364</v>
      </c>
      <c r="F23">
        <f t="shared" si="1"/>
        <v>64.820213799805629</v>
      </c>
    </row>
    <row r="24" spans="1:6">
      <c r="A24" s="1"/>
      <c r="B24" s="2"/>
      <c r="C24">
        <v>37</v>
      </c>
      <c r="D24">
        <v>63.4</v>
      </c>
      <c r="E24">
        <f t="shared" si="0"/>
        <v>36.852589641434264</v>
      </c>
      <c r="F24">
        <f t="shared" si="1"/>
        <v>63.147410358565736</v>
      </c>
    </row>
    <row r="25" spans="1:6">
      <c r="A25" s="1"/>
      <c r="B25" s="2"/>
      <c r="C25">
        <v>37.6</v>
      </c>
      <c r="D25">
        <v>63.9</v>
      </c>
      <c r="E25">
        <f t="shared" si="0"/>
        <v>37.044334975369459</v>
      </c>
      <c r="F25">
        <f t="shared" si="1"/>
        <v>62.955665024630541</v>
      </c>
    </row>
    <row r="28" spans="1:6">
      <c r="E28" s="1" t="s">
        <v>12</v>
      </c>
      <c r="F28" s="1"/>
    </row>
    <row r="29" spans="1:6">
      <c r="A29" t="s">
        <v>13</v>
      </c>
      <c r="C29" t="s">
        <v>19</v>
      </c>
      <c r="D29" t="s">
        <v>17</v>
      </c>
      <c r="E29" t="s">
        <v>19</v>
      </c>
      <c r="F29" t="s">
        <v>17</v>
      </c>
    </row>
    <row r="30" spans="1:6">
      <c r="A30" s="1" t="s">
        <v>15</v>
      </c>
      <c r="B30" s="2">
        <v>40648</v>
      </c>
      <c r="C30">
        <v>46.1</v>
      </c>
      <c r="D30">
        <v>56.7</v>
      </c>
      <c r="E30">
        <f>C30/(D30+C30)*100</f>
        <v>44.84435797665369</v>
      </c>
      <c r="F30">
        <f>100-E30</f>
        <v>55.15564202334631</v>
      </c>
    </row>
    <row r="31" spans="1:6">
      <c r="A31" s="1"/>
      <c r="B31" s="2"/>
      <c r="C31">
        <v>39.9</v>
      </c>
      <c r="D31">
        <v>59</v>
      </c>
      <c r="E31">
        <f t="shared" ref="E31:E44" si="2">C31/(D31+C31)*100</f>
        <v>40.343781597573305</v>
      </c>
      <c r="F31">
        <f t="shared" ref="F31:F44" si="3">100-E31</f>
        <v>59.656218402426695</v>
      </c>
    </row>
    <row r="32" spans="1:6">
      <c r="A32" s="1"/>
      <c r="B32" s="2"/>
      <c r="C32">
        <v>59.9</v>
      </c>
      <c r="D32">
        <v>47.2</v>
      </c>
      <c r="E32">
        <f t="shared" si="2"/>
        <v>55.929038281979459</v>
      </c>
      <c r="F32">
        <f t="shared" si="3"/>
        <v>44.070961718020541</v>
      </c>
    </row>
    <row r="33" spans="1:6">
      <c r="A33" s="1"/>
      <c r="B33" s="2"/>
      <c r="C33">
        <v>35.5</v>
      </c>
      <c r="D33">
        <v>65.3</v>
      </c>
      <c r="E33">
        <f t="shared" si="2"/>
        <v>35.218253968253968</v>
      </c>
      <c r="F33">
        <f t="shared" si="3"/>
        <v>64.781746031746025</v>
      </c>
    </row>
    <row r="34" spans="1:6">
      <c r="A34" s="1"/>
      <c r="B34" s="2"/>
      <c r="C34">
        <v>48.9</v>
      </c>
      <c r="D34">
        <v>52.2</v>
      </c>
      <c r="E34">
        <f t="shared" si="2"/>
        <v>48.367952522255194</v>
      </c>
      <c r="F34">
        <f t="shared" si="3"/>
        <v>51.632047477744806</v>
      </c>
    </row>
    <row r="35" spans="1:6">
      <c r="A35" s="1" t="s">
        <v>16</v>
      </c>
      <c r="B35" s="2">
        <v>40648</v>
      </c>
      <c r="C35">
        <v>48.3</v>
      </c>
      <c r="D35">
        <v>49.2</v>
      </c>
      <c r="E35">
        <f t="shared" si="2"/>
        <v>49.53846153846154</v>
      </c>
      <c r="F35">
        <f t="shared" si="3"/>
        <v>50.46153846153846</v>
      </c>
    </row>
    <row r="36" spans="1:6">
      <c r="A36" s="1"/>
      <c r="B36" s="2"/>
      <c r="C36">
        <v>43.6</v>
      </c>
      <c r="D36">
        <v>52.4</v>
      </c>
      <c r="E36">
        <f t="shared" si="2"/>
        <v>45.416666666666664</v>
      </c>
      <c r="F36">
        <f t="shared" si="3"/>
        <v>54.583333333333336</v>
      </c>
    </row>
    <row r="37" spans="1:6">
      <c r="A37" s="1"/>
      <c r="B37" s="2"/>
      <c r="C37">
        <v>46.2</v>
      </c>
      <c r="D37">
        <v>43.9</v>
      </c>
      <c r="E37">
        <f t="shared" si="2"/>
        <v>51.276359600443953</v>
      </c>
      <c r="F37">
        <f t="shared" si="3"/>
        <v>48.723640399556047</v>
      </c>
    </row>
    <row r="38" spans="1:6">
      <c r="A38" s="1"/>
      <c r="B38" s="2"/>
      <c r="C38">
        <v>45.9</v>
      </c>
      <c r="D38">
        <v>50.1</v>
      </c>
      <c r="E38">
        <f t="shared" si="2"/>
        <v>47.8125</v>
      </c>
      <c r="F38">
        <f t="shared" si="3"/>
        <v>52.1875</v>
      </c>
    </row>
    <row r="39" spans="1:6">
      <c r="A39" s="1"/>
      <c r="B39" s="2"/>
      <c r="C39">
        <v>47.7</v>
      </c>
      <c r="D39">
        <v>49.4</v>
      </c>
      <c r="E39">
        <f t="shared" si="2"/>
        <v>49.124613800205978</v>
      </c>
      <c r="F39">
        <f t="shared" si="3"/>
        <v>50.875386199794022</v>
      </c>
    </row>
    <row r="40" spans="1:6">
      <c r="A40" s="1" t="s">
        <v>18</v>
      </c>
      <c r="B40" s="2">
        <v>40648</v>
      </c>
      <c r="C40">
        <v>40.200000000000003</v>
      </c>
      <c r="D40">
        <v>60.8</v>
      </c>
      <c r="E40">
        <f t="shared" si="2"/>
        <v>39.801980198019805</v>
      </c>
      <c r="F40">
        <f t="shared" si="3"/>
        <v>60.198019801980195</v>
      </c>
    </row>
    <row r="41" spans="1:6">
      <c r="A41" s="1"/>
      <c r="B41" s="2"/>
      <c r="C41">
        <v>40.299999999999997</v>
      </c>
      <c r="D41">
        <v>60.1</v>
      </c>
      <c r="E41">
        <f t="shared" si="2"/>
        <v>40.139442231075698</v>
      </c>
      <c r="F41">
        <f t="shared" si="3"/>
        <v>59.860557768924302</v>
      </c>
    </row>
    <row r="42" spans="1:6">
      <c r="A42" s="1"/>
      <c r="B42" s="2"/>
      <c r="C42">
        <v>42.3</v>
      </c>
      <c r="D42">
        <v>52.8</v>
      </c>
      <c r="E42">
        <f t="shared" si="2"/>
        <v>44.479495268138805</v>
      </c>
      <c r="F42">
        <f t="shared" si="3"/>
        <v>55.520504731861195</v>
      </c>
    </row>
    <row r="43" spans="1:6">
      <c r="A43" s="1"/>
      <c r="B43" s="2"/>
      <c r="C43">
        <v>37.200000000000003</v>
      </c>
      <c r="D43">
        <v>62.3</v>
      </c>
      <c r="E43">
        <f t="shared" si="2"/>
        <v>37.386934673366838</v>
      </c>
      <c r="F43">
        <f t="shared" si="3"/>
        <v>62.613065326633162</v>
      </c>
    </row>
    <row r="44" spans="1:6">
      <c r="A44" s="1"/>
      <c r="B44" s="2"/>
      <c r="C44">
        <v>40.9</v>
      </c>
      <c r="D44">
        <v>60</v>
      </c>
      <c r="E44">
        <f t="shared" si="2"/>
        <v>40.535183349851337</v>
      </c>
      <c r="F44">
        <f t="shared" si="3"/>
        <v>59.464816650148663</v>
      </c>
    </row>
  </sheetData>
  <mergeCells count="16">
    <mergeCell ref="E4:F4"/>
    <mergeCell ref="A6:A10"/>
    <mergeCell ref="A11:A15"/>
    <mergeCell ref="E28:F28"/>
    <mergeCell ref="A30:A34"/>
    <mergeCell ref="A35:A39"/>
    <mergeCell ref="B35:B39"/>
    <mergeCell ref="A16:A20"/>
    <mergeCell ref="A21:A25"/>
    <mergeCell ref="A40:A44"/>
    <mergeCell ref="B6:B10"/>
    <mergeCell ref="B11:B15"/>
    <mergeCell ref="B16:B20"/>
    <mergeCell ref="B21:B25"/>
    <mergeCell ref="B40:B44"/>
    <mergeCell ref="B30:B34"/>
  </mergeCells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DxM</vt:lpstr>
      <vt:lpstr>Mhet</vt:lpstr>
      <vt:lpstr>Dhet</vt:lpstr>
    </vt:vector>
  </TitlesOfParts>
  <Company>Miami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Noviski</dc:creator>
  <cp:lastModifiedBy>Mark Noviski</cp:lastModifiedBy>
  <dcterms:created xsi:type="dcterms:W3CDTF">2017-05-03T20:48:04Z</dcterms:created>
  <dcterms:modified xsi:type="dcterms:W3CDTF">2017-09-19T01:46:09Z</dcterms:modified>
</cp:coreProperties>
</file>