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yuko\Documents\Data\GreeHydra\ヒドラクロレラ論文用\180111\full_submisson\SourceData\"/>
    </mc:Choice>
  </mc:AlternateContent>
  <bookViews>
    <workbookView xWindow="0" yWindow="0" windowWidth="22680" windowHeight="7572"/>
  </bookViews>
  <sheets>
    <sheet name="Fig3-FigSup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2" l="1"/>
  <c r="K26" i="2"/>
  <c r="K25" i="2"/>
  <c r="F27" i="2"/>
  <c r="F26" i="2"/>
  <c r="F25" i="2"/>
  <c r="X19" i="2"/>
  <c r="X18" i="2"/>
  <c r="X17" i="2"/>
  <c r="X16" i="2"/>
  <c r="X15" i="2"/>
  <c r="X14" i="2"/>
  <c r="X13" i="2"/>
  <c r="X12" i="2"/>
  <c r="X11" i="2"/>
  <c r="X10" i="2"/>
  <c r="X9" i="2"/>
  <c r="X8" i="2"/>
</calcChain>
</file>

<file path=xl/sharedStrings.xml><?xml version="1.0" encoding="utf-8"?>
<sst xmlns="http://schemas.openxmlformats.org/spreadsheetml/2006/main" count="59" uniqueCount="23">
  <si>
    <t>NaPi</t>
    <phoneticPr fontId="1"/>
  </si>
  <si>
    <t>Spot14</t>
    <phoneticPr fontId="1"/>
  </si>
  <si>
    <t>GS</t>
    <phoneticPr fontId="1"/>
  </si>
  <si>
    <t>sample3</t>
  </si>
  <si>
    <t>sample2</t>
  </si>
  <si>
    <t>sample1</t>
  </si>
  <si>
    <t>Gene Name</t>
    <phoneticPr fontId="1"/>
  </si>
  <si>
    <t>glucose</t>
  </si>
  <si>
    <t>maltose</t>
  </si>
  <si>
    <t>6 hours treatment in 75mM maltose and glucose  (Fold change: Sugar treatment /Control)</t>
    <phoneticPr fontId="1"/>
  </si>
  <si>
    <t>conc.(mM)</t>
  </si>
  <si>
    <t>Gene Name</t>
    <phoneticPr fontId="1"/>
  </si>
  <si>
    <t>galactose</t>
  </si>
  <si>
    <t>scrose</t>
  </si>
  <si>
    <t>48 hours treatment (Fold change: Sugar treatment /Control)</t>
    <phoneticPr fontId="1"/>
  </si>
  <si>
    <t>T-test</t>
    <phoneticPr fontId="1"/>
  </si>
  <si>
    <t>Kruskal-Wallis test</t>
  </si>
  <si>
    <t>average</t>
    <phoneticPr fontId="1"/>
  </si>
  <si>
    <t>average</t>
    <phoneticPr fontId="1"/>
  </si>
  <si>
    <t>T-test</t>
    <phoneticPr fontId="1"/>
  </si>
  <si>
    <t>Fold Change</t>
    <phoneticPr fontId="1"/>
  </si>
  <si>
    <t>Source Data: Figure3 - Figure Supplement 2</t>
    <phoneticPr fontId="1"/>
  </si>
  <si>
    <t>Eff_x001F_ects in presence of maltose, glucose, sucrose and galactose on gene expression of GS-1, Spot14 and NaPi in Hv_Apo examined by qPCR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</si>
</sst>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2" fontId="0" fillId="0" borderId="2" xfId="0" applyNumberFormat="1" applyBorder="1">
      <alignment vertical="center"/>
    </xf>
    <xf numFmtId="2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2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2" fontId="0" fillId="0" borderId="5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2" fontId="0" fillId="0" borderId="4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2" fontId="0" fillId="0" borderId="8" xfId="0" applyNumberFormat="1" applyBorder="1">
      <alignment vertical="center"/>
    </xf>
    <xf numFmtId="2" fontId="0" fillId="0" borderId="9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5" xfId="0" applyBorder="1">
      <alignment vertical="center"/>
    </xf>
    <xf numFmtId="0" fontId="2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8" fontId="0" fillId="0" borderId="0" xfId="0" applyNumberFormat="1" applyBorder="1">
      <alignment vertical="center"/>
    </xf>
    <xf numFmtId="178" fontId="0" fillId="0" borderId="2" xfId="0" applyNumberFormat="1" applyBorder="1">
      <alignment vertical="center"/>
    </xf>
    <xf numFmtId="178" fontId="0" fillId="0" borderId="8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3" xfId="0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0" fillId="0" borderId="11" xfId="0" applyNumberFormat="1" applyBorder="1" applyAlignment="1">
      <alignment horizontal="center" vertical="center"/>
    </xf>
    <xf numFmtId="178" fontId="0" fillId="0" borderId="7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8" fontId="0" fillId="0" borderId="3" xfId="0" applyNumberFormat="1" applyBorder="1">
      <alignment vertical="center"/>
    </xf>
    <xf numFmtId="178" fontId="0" fillId="0" borderId="1" xfId="0" applyNumberFormat="1" applyBorder="1">
      <alignment vertical="center"/>
    </xf>
    <xf numFmtId="2" fontId="0" fillId="0" borderId="3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78" fontId="0" fillId="0" borderId="0" xfId="0" applyNumberForma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0" fillId="0" borderId="13" xfId="0" applyNumberFormat="1" applyBorder="1">
      <alignment vertical="center"/>
    </xf>
    <xf numFmtId="2" fontId="0" fillId="0" borderId="14" xfId="0" applyNumberFormat="1" applyBorder="1">
      <alignment vertical="center"/>
    </xf>
    <xf numFmtId="2" fontId="0" fillId="0" borderId="15" xfId="0" applyNumberFormat="1" applyBorder="1">
      <alignment vertical="center"/>
    </xf>
    <xf numFmtId="0" fontId="0" fillId="0" borderId="15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workbookViewId="0">
      <selection activeCell="A3" sqref="A3"/>
    </sheetView>
  </sheetViews>
  <sheetFormatPr defaultRowHeight="18" x14ac:dyDescent="0.45"/>
  <cols>
    <col min="1" max="1" width="11.5" customWidth="1"/>
    <col min="2" max="2" width="9.796875" customWidth="1"/>
    <col min="8" max="8" width="10.19921875" customWidth="1"/>
    <col min="9" max="9" width="9.8984375" customWidth="1"/>
  </cols>
  <sheetData>
    <row r="1" spans="1:26" x14ac:dyDescent="0.45">
      <c r="A1" s="15" t="s">
        <v>21</v>
      </c>
    </row>
    <row r="2" spans="1:26" x14ac:dyDescent="0.45">
      <c r="A2" t="s">
        <v>22</v>
      </c>
    </row>
    <row r="4" spans="1:26" x14ac:dyDescent="0.45">
      <c r="A4" t="s">
        <v>14</v>
      </c>
    </row>
    <row r="5" spans="1:26" x14ac:dyDescent="0.45">
      <c r="A5" s="22" t="s">
        <v>11</v>
      </c>
      <c r="B5" s="25" t="s">
        <v>10</v>
      </c>
      <c r="C5" s="51" t="s">
        <v>8</v>
      </c>
      <c r="D5" s="52"/>
      <c r="E5" s="52"/>
      <c r="F5" s="52"/>
      <c r="G5" s="52"/>
      <c r="H5" s="53"/>
      <c r="I5" s="51" t="s">
        <v>7</v>
      </c>
      <c r="J5" s="52"/>
      <c r="K5" s="52"/>
      <c r="L5" s="52"/>
      <c r="M5" s="52"/>
      <c r="N5" s="53"/>
      <c r="O5" s="51" t="s">
        <v>13</v>
      </c>
      <c r="P5" s="52"/>
      <c r="Q5" s="52"/>
      <c r="R5" s="52"/>
      <c r="S5" s="52"/>
      <c r="T5" s="53"/>
      <c r="U5" s="51" t="s">
        <v>12</v>
      </c>
      <c r="V5" s="52"/>
      <c r="W5" s="52"/>
      <c r="X5" s="52"/>
      <c r="Y5" s="52"/>
      <c r="Z5" s="53"/>
    </row>
    <row r="6" spans="1:26" x14ac:dyDescent="0.45">
      <c r="A6" s="19"/>
      <c r="B6" s="18"/>
      <c r="C6" s="16" t="s">
        <v>20</v>
      </c>
      <c r="D6" s="19"/>
      <c r="E6" s="19"/>
      <c r="F6" s="31"/>
      <c r="G6" s="39" t="s">
        <v>15</v>
      </c>
      <c r="H6" s="40" t="s">
        <v>16</v>
      </c>
      <c r="I6" s="16" t="s">
        <v>20</v>
      </c>
      <c r="J6" s="19"/>
      <c r="K6" s="19"/>
      <c r="L6" s="31"/>
      <c r="M6" s="39" t="s">
        <v>15</v>
      </c>
      <c r="N6" s="40" t="s">
        <v>16</v>
      </c>
      <c r="O6" s="16" t="s">
        <v>20</v>
      </c>
      <c r="P6" s="19"/>
      <c r="Q6" s="19"/>
      <c r="R6" s="31"/>
      <c r="S6" s="39" t="s">
        <v>15</v>
      </c>
      <c r="T6" s="40" t="s">
        <v>16</v>
      </c>
      <c r="U6" s="16" t="s">
        <v>20</v>
      </c>
      <c r="V6" s="19"/>
      <c r="W6" s="19"/>
      <c r="X6" s="31"/>
      <c r="Y6" s="39" t="s">
        <v>15</v>
      </c>
      <c r="Z6" s="40" t="s">
        <v>16</v>
      </c>
    </row>
    <row r="7" spans="1:26" x14ac:dyDescent="0.45">
      <c r="A7" s="20"/>
      <c r="B7" s="21"/>
      <c r="C7" s="3" t="s">
        <v>5</v>
      </c>
      <c r="D7" s="3" t="s">
        <v>4</v>
      </c>
      <c r="E7" s="3" t="s">
        <v>3</v>
      </c>
      <c r="F7" s="30" t="s">
        <v>17</v>
      </c>
      <c r="G7" s="37"/>
      <c r="H7" s="38"/>
      <c r="I7" s="3" t="s">
        <v>5</v>
      </c>
      <c r="J7" s="3" t="s">
        <v>4</v>
      </c>
      <c r="K7" s="3" t="s">
        <v>3</v>
      </c>
      <c r="L7" s="30" t="s">
        <v>17</v>
      </c>
      <c r="M7" s="37"/>
      <c r="N7" s="38"/>
      <c r="O7" s="14" t="s">
        <v>5</v>
      </c>
      <c r="P7" s="3" t="s">
        <v>4</v>
      </c>
      <c r="Q7" s="3" t="s">
        <v>3</v>
      </c>
      <c r="R7" s="30" t="s">
        <v>17</v>
      </c>
      <c r="S7" s="37"/>
      <c r="T7" s="38"/>
      <c r="U7" s="14" t="s">
        <v>5</v>
      </c>
      <c r="V7" s="3" t="s">
        <v>4</v>
      </c>
      <c r="W7" s="3" t="s">
        <v>3</v>
      </c>
      <c r="X7" s="30" t="s">
        <v>17</v>
      </c>
      <c r="Y7" s="37"/>
      <c r="Z7" s="38"/>
    </row>
    <row r="8" spans="1:26" x14ac:dyDescent="0.45">
      <c r="A8" s="22" t="s">
        <v>2</v>
      </c>
      <c r="B8" s="10">
        <v>10</v>
      </c>
      <c r="C8" s="2">
        <v>1.8436505143853268</v>
      </c>
      <c r="D8" s="2">
        <v>1.5047356594902235</v>
      </c>
      <c r="E8" s="5">
        <v>1.4695290439026092</v>
      </c>
      <c r="F8" s="54">
        <v>1.5974931158241512</v>
      </c>
      <c r="G8" s="5">
        <v>3.6626653155810297E-2</v>
      </c>
      <c r="H8" s="44">
        <v>1.958E-2</v>
      </c>
      <c r="I8" s="2">
        <v>1.1292318916036883</v>
      </c>
      <c r="J8" s="2">
        <v>1.4659989735322383</v>
      </c>
      <c r="K8" s="5">
        <v>1.2971576901889732</v>
      </c>
      <c r="L8" s="54">
        <v>1.290139063678196</v>
      </c>
      <c r="M8" s="26">
        <v>9.2266240047857107E-2</v>
      </c>
      <c r="N8" s="35">
        <v>4.7039999999999998E-2</v>
      </c>
      <c r="O8" s="9">
        <v>0.90485049467305911</v>
      </c>
      <c r="P8" s="5">
        <v>0.87746633769021287</v>
      </c>
      <c r="Q8" s="5">
        <v>1.1812823778669481</v>
      </c>
      <c r="R8" s="54">
        <v>0.97885945325475565</v>
      </c>
      <c r="S8" s="26">
        <v>0.91192048674334147</v>
      </c>
      <c r="T8" s="35">
        <v>0.40600000000000003</v>
      </c>
      <c r="U8" s="9">
        <v>1.7946505043896384</v>
      </c>
      <c r="V8" s="5">
        <v>1.5856042232551364</v>
      </c>
      <c r="W8" s="5">
        <v>2.4800236402337266</v>
      </c>
      <c r="X8" s="54">
        <f t="shared" ref="X8:X19" si="0">GEOMEAN(U8:W8)</f>
        <v>1.9181246798723603</v>
      </c>
      <c r="Y8" s="48">
        <v>7.1740036734592283E-2</v>
      </c>
      <c r="Z8" s="35">
        <v>2.1340000000000001E-2</v>
      </c>
    </row>
    <row r="9" spans="1:26" x14ac:dyDescent="0.45">
      <c r="A9" s="17"/>
      <c r="B9" s="10">
        <v>25</v>
      </c>
      <c r="C9" s="2">
        <v>1.696469808109075</v>
      </c>
      <c r="D9" s="2">
        <v>1.453798583324627</v>
      </c>
      <c r="E9" s="5">
        <v>1.7658390749801003</v>
      </c>
      <c r="F9" s="54">
        <v>1.6330538268296424</v>
      </c>
      <c r="G9" s="5">
        <v>2.123912736938947E-2</v>
      </c>
      <c r="H9" s="43"/>
      <c r="I9" s="2">
        <v>1.3321056438548109</v>
      </c>
      <c r="J9" s="2">
        <v>1.2234599623296518</v>
      </c>
      <c r="K9" s="5">
        <v>1.261686844936198</v>
      </c>
      <c r="L9" s="54">
        <v>1.2716277643892362</v>
      </c>
      <c r="M9" s="26">
        <v>1.3369732810956443E-2</v>
      </c>
      <c r="N9" s="33"/>
      <c r="O9" s="9">
        <v>0.98996158754596053</v>
      </c>
      <c r="P9" s="5">
        <v>0.83060406607783444</v>
      </c>
      <c r="Q9" s="5">
        <v>1.3244137306372767</v>
      </c>
      <c r="R9" s="54">
        <v>1.0288341159375531</v>
      </c>
      <c r="S9" s="26">
        <v>0.77137254585749837</v>
      </c>
      <c r="T9" s="33"/>
      <c r="U9" s="9">
        <v>1.3682649566271448</v>
      </c>
      <c r="V9" s="5">
        <v>1.6478377748868374</v>
      </c>
      <c r="W9" s="5">
        <v>2.3625647557338967</v>
      </c>
      <c r="X9" s="54">
        <f t="shared" si="0"/>
        <v>1.746449879263466</v>
      </c>
      <c r="Y9" s="48">
        <v>0.11571174096641901</v>
      </c>
      <c r="Z9" s="33"/>
    </row>
    <row r="10" spans="1:26" x14ac:dyDescent="0.45">
      <c r="A10" s="17"/>
      <c r="B10" s="10">
        <v>50</v>
      </c>
      <c r="C10" s="5">
        <v>2.4613428771387476</v>
      </c>
      <c r="D10" s="5">
        <v>1.9823467548339757</v>
      </c>
      <c r="E10" s="5">
        <v>2.6672515132730599</v>
      </c>
      <c r="F10" s="54">
        <v>2.3521873167738145</v>
      </c>
      <c r="G10" s="5">
        <v>2.122577565456819E-2</v>
      </c>
      <c r="H10" s="43"/>
      <c r="I10" s="5">
        <v>1.8605061055035337</v>
      </c>
      <c r="J10" s="5">
        <v>1.0414664147781434</v>
      </c>
      <c r="K10" s="5">
        <v>1.8795064584198413</v>
      </c>
      <c r="L10" s="54">
        <v>1.5385326973659479</v>
      </c>
      <c r="M10" s="26">
        <v>0.16456950916554214</v>
      </c>
      <c r="N10" s="33"/>
      <c r="O10" s="9">
        <v>0.94893414972810419</v>
      </c>
      <c r="P10" s="5">
        <v>0.80402379076192687</v>
      </c>
      <c r="Q10" s="5">
        <v>0.61147010547879388</v>
      </c>
      <c r="R10" s="54">
        <v>0.77558023872796078</v>
      </c>
      <c r="S10" s="26">
        <v>0.16249471393869142</v>
      </c>
      <c r="T10" s="33"/>
      <c r="U10" s="9">
        <v>1.4857740845736696</v>
      </c>
      <c r="V10" s="5">
        <v>1.0554415637322931</v>
      </c>
      <c r="W10" s="5">
        <v>1.4492976032996097</v>
      </c>
      <c r="X10" s="54">
        <f t="shared" si="0"/>
        <v>1.3147651441609811</v>
      </c>
      <c r="Y10" s="48">
        <v>0.13876738087346319</v>
      </c>
      <c r="Z10" s="33"/>
    </row>
    <row r="11" spans="1:26" x14ac:dyDescent="0.45">
      <c r="A11" s="23"/>
      <c r="B11" s="13">
        <v>75</v>
      </c>
      <c r="C11" s="11">
        <v>3.0286020512976894</v>
      </c>
      <c r="D11" s="11">
        <v>2.9492075461806291</v>
      </c>
      <c r="E11" s="11">
        <v>1.8281112554754004</v>
      </c>
      <c r="F11" s="55">
        <v>2.5369781319037941</v>
      </c>
      <c r="G11" s="11">
        <v>5.3857511716657314E-2</v>
      </c>
      <c r="H11" s="45"/>
      <c r="I11" s="11">
        <v>2.2015888941965587</v>
      </c>
      <c r="J11" s="11">
        <v>1.7137024598096253</v>
      </c>
      <c r="K11" s="11">
        <v>1.6822054012568011</v>
      </c>
      <c r="L11" s="55">
        <v>1.8514708962774307</v>
      </c>
      <c r="M11" s="28">
        <v>3.5697828209474446E-2</v>
      </c>
      <c r="N11" s="36"/>
      <c r="O11" s="12">
        <v>1.2422035498083257</v>
      </c>
      <c r="P11" s="11">
        <v>0.82981328694202716</v>
      </c>
      <c r="Q11" s="11">
        <v>0.38564728861330572</v>
      </c>
      <c r="R11" s="55">
        <v>0.73528291963243764</v>
      </c>
      <c r="S11" s="28">
        <v>0.54084915023341673</v>
      </c>
      <c r="T11" s="36"/>
      <c r="U11" s="12">
        <v>3.2091815346581014</v>
      </c>
      <c r="V11" s="11">
        <v>2.3655957387895743</v>
      </c>
      <c r="W11" s="11">
        <v>1.777455309838786</v>
      </c>
      <c r="X11" s="55">
        <f t="shared" si="0"/>
        <v>2.380735610150901</v>
      </c>
      <c r="Y11" s="28">
        <v>1.808254938707755E-2</v>
      </c>
      <c r="Z11" s="36"/>
    </row>
    <row r="12" spans="1:26" x14ac:dyDescent="0.45">
      <c r="A12" s="24" t="s">
        <v>1</v>
      </c>
      <c r="B12" s="10">
        <v>10</v>
      </c>
      <c r="C12" s="2">
        <v>1.3214215045095812</v>
      </c>
      <c r="D12" s="2">
        <v>1.3702358725721642</v>
      </c>
      <c r="E12" s="5">
        <v>1.0426862354750528</v>
      </c>
      <c r="F12" s="54">
        <v>1.2359382732575401</v>
      </c>
      <c r="G12" s="5">
        <v>0.13852236997533773</v>
      </c>
      <c r="H12" s="46">
        <v>4.972E-2</v>
      </c>
      <c r="I12" s="2">
        <v>1.6381764140054897</v>
      </c>
      <c r="J12" s="2">
        <v>0.79521907046175255</v>
      </c>
      <c r="K12" s="5">
        <v>0.71217568641130724</v>
      </c>
      <c r="L12" s="54">
        <v>0.97531491573891615</v>
      </c>
      <c r="M12" s="26">
        <v>0.88477687044307818</v>
      </c>
      <c r="N12" s="33">
        <v>1.9029999999999998E-2</v>
      </c>
      <c r="O12" s="9">
        <v>0.56726341536875113</v>
      </c>
      <c r="P12" s="5">
        <v>0.35710599535818532</v>
      </c>
      <c r="Q12" s="5">
        <v>0.52496934588967492</v>
      </c>
      <c r="R12" s="54">
        <v>0.47377479666194722</v>
      </c>
      <c r="S12" s="26">
        <v>1.5067632367372078E-2</v>
      </c>
      <c r="T12" s="32">
        <v>3.4200000000000001E-2</v>
      </c>
      <c r="U12" s="9">
        <v>1.9279808583959384</v>
      </c>
      <c r="V12" s="5">
        <v>1.7955480491486713</v>
      </c>
      <c r="W12" s="5">
        <v>1.5318819115109861</v>
      </c>
      <c r="X12" s="54">
        <f t="shared" si="0"/>
        <v>1.7438468682625381</v>
      </c>
      <c r="Y12" s="48">
        <v>2.3149242544221991E-2</v>
      </c>
      <c r="Z12" s="33">
        <v>4.0750000000000001E-2</v>
      </c>
    </row>
    <row r="13" spans="1:26" x14ac:dyDescent="0.45">
      <c r="A13" s="17"/>
      <c r="B13" s="10">
        <v>25</v>
      </c>
      <c r="C13" s="2">
        <v>2.0520853380174744</v>
      </c>
      <c r="D13" s="2">
        <v>1.8269336762033697</v>
      </c>
      <c r="E13" s="5">
        <v>0.85577597838835573</v>
      </c>
      <c r="F13" s="54">
        <v>1.4748893176591296</v>
      </c>
      <c r="G13" s="5">
        <v>0.25583720728835468</v>
      </c>
      <c r="H13" s="43"/>
      <c r="I13" s="2">
        <v>1.5284726402245801</v>
      </c>
      <c r="J13" s="2">
        <v>1.5046461648647227</v>
      </c>
      <c r="K13" s="5">
        <v>1.3902121783800871</v>
      </c>
      <c r="L13" s="54">
        <v>1.4731864425141488</v>
      </c>
      <c r="M13" s="26">
        <v>7.9931810823994469E-3</v>
      </c>
      <c r="N13" s="33"/>
      <c r="O13" s="9">
        <v>0.69596696246160528</v>
      </c>
      <c r="P13" s="5">
        <v>0.50677745865198576</v>
      </c>
      <c r="Q13" s="5">
        <v>0.52679190743380155</v>
      </c>
      <c r="R13" s="54">
        <v>0.57062176933972253</v>
      </c>
      <c r="S13" s="26">
        <v>1.9492430909545312E-2</v>
      </c>
      <c r="T13" s="33"/>
      <c r="U13" s="9">
        <v>1.6668112333321872</v>
      </c>
      <c r="V13" s="5">
        <v>2.0271098346079408</v>
      </c>
      <c r="W13" s="5">
        <v>1.1649799199412179</v>
      </c>
      <c r="X13" s="54">
        <f t="shared" si="0"/>
        <v>1.5789221344549129</v>
      </c>
      <c r="Y13" s="48">
        <v>0.13143344280938185</v>
      </c>
      <c r="Z13" s="33"/>
    </row>
    <row r="14" spans="1:26" x14ac:dyDescent="0.45">
      <c r="A14" s="17"/>
      <c r="B14" s="10">
        <v>50</v>
      </c>
      <c r="C14" s="2">
        <v>2.8423628310596083</v>
      </c>
      <c r="D14" s="2">
        <v>4.2705570307537162</v>
      </c>
      <c r="E14" s="5">
        <v>1.484837537574623</v>
      </c>
      <c r="F14" s="54">
        <v>2.6218891510641491</v>
      </c>
      <c r="G14" s="5">
        <v>0.14612890358945219</v>
      </c>
      <c r="H14" s="43"/>
      <c r="I14" s="2">
        <v>1.9821837780450977</v>
      </c>
      <c r="J14" s="2">
        <v>1.89792668064494</v>
      </c>
      <c r="K14" s="5">
        <v>2.9491620310171252</v>
      </c>
      <c r="L14" s="54">
        <v>2.2303550004635868</v>
      </c>
      <c r="M14" s="26">
        <v>6.3256598042238155E-2</v>
      </c>
      <c r="N14" s="33"/>
      <c r="O14" s="9">
        <v>0.48199521459898503</v>
      </c>
      <c r="P14" s="5">
        <v>0.54033433337998837</v>
      </c>
      <c r="Q14" s="5">
        <v>0.59267170512380041</v>
      </c>
      <c r="R14" s="54">
        <v>0.53642189345648816</v>
      </c>
      <c r="S14" s="26">
        <v>4.7598074128062055E-3</v>
      </c>
      <c r="T14" s="33"/>
      <c r="U14" s="9">
        <v>1.9279808583959408</v>
      </c>
      <c r="V14" s="5">
        <v>2.8667662205224342</v>
      </c>
      <c r="W14" s="5">
        <v>1.9189339947213617</v>
      </c>
      <c r="X14" s="54">
        <f t="shared" si="0"/>
        <v>2.1971093771172243</v>
      </c>
      <c r="Y14" s="48">
        <v>5.8883508618930214E-2</v>
      </c>
      <c r="Z14" s="33"/>
    </row>
    <row r="15" spans="1:26" x14ac:dyDescent="0.45">
      <c r="A15" s="23"/>
      <c r="B15" s="13">
        <v>75</v>
      </c>
      <c r="C15" s="11">
        <v>3.0463690532292182</v>
      </c>
      <c r="D15" s="11">
        <v>7.9140943246367641</v>
      </c>
      <c r="E15" s="11">
        <v>1.9935020490436435</v>
      </c>
      <c r="F15" s="55">
        <v>3.6358013046274311</v>
      </c>
      <c r="G15" s="11">
        <v>0.21044553527213461</v>
      </c>
      <c r="H15" s="45"/>
      <c r="I15" s="11">
        <v>4.1759103157889044</v>
      </c>
      <c r="J15" s="11">
        <v>3.9297138409888017</v>
      </c>
      <c r="K15" s="11">
        <v>3.4588803009245597</v>
      </c>
      <c r="L15" s="55">
        <v>3.8431075708877951</v>
      </c>
      <c r="M15" s="28">
        <v>5.3850958116962713E-3</v>
      </c>
      <c r="N15" s="36"/>
      <c r="O15" s="12">
        <v>0.75371485285639672</v>
      </c>
      <c r="P15" s="11">
        <v>0.6594907183383234</v>
      </c>
      <c r="Q15" s="11">
        <v>0.63520980554782502</v>
      </c>
      <c r="R15" s="55">
        <v>0.68094335310509413</v>
      </c>
      <c r="S15" s="28">
        <v>1.2734788532339163E-2</v>
      </c>
      <c r="T15" s="36"/>
      <c r="U15" s="12">
        <v>1.2329298594336431</v>
      </c>
      <c r="V15" s="11">
        <v>0.90715706174938116</v>
      </c>
      <c r="W15" s="11">
        <v>1.3243689464683071</v>
      </c>
      <c r="X15" s="55">
        <f t="shared" si="0"/>
        <v>1.1399258836980717</v>
      </c>
      <c r="Y15" s="28">
        <v>0.34594969634738038</v>
      </c>
      <c r="Z15" s="36"/>
    </row>
    <row r="16" spans="1:26" x14ac:dyDescent="0.45">
      <c r="A16" s="24" t="s">
        <v>0</v>
      </c>
      <c r="B16" s="10">
        <v>10</v>
      </c>
      <c r="C16" s="2">
        <v>0.85818885714124193</v>
      </c>
      <c r="D16" s="2">
        <v>0.70021688224233458</v>
      </c>
      <c r="E16" s="5">
        <v>1.422059668834873</v>
      </c>
      <c r="F16" s="54">
        <v>0.9489523873888297</v>
      </c>
      <c r="G16" s="5">
        <v>0.97898830840199813</v>
      </c>
      <c r="H16" s="46">
        <v>3.0030000000000001E-2</v>
      </c>
      <c r="I16" s="2">
        <v>0.97222832679573146</v>
      </c>
      <c r="J16" s="2">
        <v>0.85413760483397516</v>
      </c>
      <c r="K16" s="5">
        <v>1.3176518774259407</v>
      </c>
      <c r="L16" s="54">
        <v>1.0304626764262459</v>
      </c>
      <c r="M16" s="26">
        <v>0.76286720249277984</v>
      </c>
      <c r="N16" s="33">
        <v>5.7090000000000002E-2</v>
      </c>
      <c r="O16" s="9">
        <v>1.2136623208466102</v>
      </c>
      <c r="P16" s="5">
        <v>0.72490997726705753</v>
      </c>
      <c r="Q16" s="5">
        <v>0.66892920592046445</v>
      </c>
      <c r="R16" s="54">
        <v>0.83801932700538706</v>
      </c>
      <c r="S16" s="26">
        <v>0.52844380946550484</v>
      </c>
      <c r="T16" s="32">
        <v>0.18940000000000001</v>
      </c>
      <c r="U16" s="9">
        <v>0.96774604222427085</v>
      </c>
      <c r="V16" s="5">
        <v>1.393977315435724</v>
      </c>
      <c r="W16" s="5">
        <v>1.1326549448492744</v>
      </c>
      <c r="X16" s="54">
        <f t="shared" si="0"/>
        <v>1.1517854249820465</v>
      </c>
      <c r="Y16" s="48">
        <v>0.31545151891765799</v>
      </c>
      <c r="Z16" s="33">
        <v>0.52659999999999996</v>
      </c>
    </row>
    <row r="17" spans="1:26" x14ac:dyDescent="0.45">
      <c r="A17" s="17"/>
      <c r="B17" s="10">
        <v>25</v>
      </c>
      <c r="C17" s="2">
        <v>1.0862582047983453</v>
      </c>
      <c r="D17" s="2">
        <v>0.7662429237542191</v>
      </c>
      <c r="E17" s="5">
        <v>1.6907270367302532</v>
      </c>
      <c r="F17" s="54">
        <v>1.1206182253779111</v>
      </c>
      <c r="G17" s="5">
        <v>0.57287787241176436</v>
      </c>
      <c r="H17" s="43"/>
      <c r="I17" s="2">
        <v>0.62101516642731724</v>
      </c>
      <c r="J17" s="2">
        <v>1.1968207422113988</v>
      </c>
      <c r="K17" s="5">
        <v>1.608466043127835</v>
      </c>
      <c r="L17" s="54">
        <v>1.0613233934133837</v>
      </c>
      <c r="M17" s="26">
        <v>0.66890569445202386</v>
      </c>
      <c r="N17" s="33"/>
      <c r="O17" s="9">
        <v>1.1323869859350169</v>
      </c>
      <c r="P17" s="5">
        <v>0.74356997302061978</v>
      </c>
      <c r="Q17" s="5">
        <v>0.82271857320783326</v>
      </c>
      <c r="R17" s="54">
        <v>0.88482218891555187</v>
      </c>
      <c r="S17" s="26">
        <v>0.48634617771354816</v>
      </c>
      <c r="T17" s="33"/>
      <c r="U17" s="9">
        <v>0.59297111756415355</v>
      </c>
      <c r="V17" s="5">
        <v>1.0323081949174215</v>
      </c>
      <c r="W17" s="5">
        <v>0.93780723393249632</v>
      </c>
      <c r="X17" s="54">
        <f t="shared" si="0"/>
        <v>0.83109786097437643</v>
      </c>
      <c r="Y17" s="48">
        <v>0.38924743595179578</v>
      </c>
      <c r="Z17" s="33"/>
    </row>
    <row r="18" spans="1:26" x14ac:dyDescent="0.45">
      <c r="A18" s="17"/>
      <c r="B18" s="10">
        <v>50</v>
      </c>
      <c r="C18" s="2">
        <v>1.9534627436998047</v>
      </c>
      <c r="D18" s="2">
        <v>1.7281244114859415</v>
      </c>
      <c r="E18" s="5">
        <v>2.2318786587278416</v>
      </c>
      <c r="F18" s="54">
        <v>1.9604250314992997</v>
      </c>
      <c r="G18" s="5">
        <v>2.1772897806356988E-2</v>
      </c>
      <c r="H18" s="43"/>
      <c r="I18" s="2">
        <v>1.4070761491395922</v>
      </c>
      <c r="J18" s="2">
        <v>1.056437255172807</v>
      </c>
      <c r="K18" s="5">
        <v>2.3373897960872494</v>
      </c>
      <c r="L18" s="54">
        <v>1.5145983678679416</v>
      </c>
      <c r="M18" s="26">
        <v>0.25684738270440899</v>
      </c>
      <c r="N18" s="33"/>
      <c r="O18" s="9">
        <v>0.84247186218593484</v>
      </c>
      <c r="P18" s="5">
        <v>0.66859621092542254</v>
      </c>
      <c r="Q18" s="5">
        <v>0.79647445117281923</v>
      </c>
      <c r="R18" s="54">
        <v>0.76553265632361633</v>
      </c>
      <c r="S18" s="26">
        <v>4.7216028184305037E-2</v>
      </c>
      <c r="T18" s="33"/>
      <c r="U18" s="9">
        <v>0.89877614635417258</v>
      </c>
      <c r="V18" s="5">
        <v>1.6925601253647937</v>
      </c>
      <c r="W18" s="5">
        <v>1.0834353398793819</v>
      </c>
      <c r="X18" s="54">
        <f t="shared" si="0"/>
        <v>1.1812256802631302</v>
      </c>
      <c r="Y18" s="48">
        <v>0.4473060257191247</v>
      </c>
      <c r="Z18" s="33"/>
    </row>
    <row r="19" spans="1:26" x14ac:dyDescent="0.45">
      <c r="A19" s="20"/>
      <c r="B19" s="8">
        <v>75</v>
      </c>
      <c r="C19" s="1">
        <v>3.512992283203586</v>
      </c>
      <c r="D19" s="1">
        <v>4.6349070838142437</v>
      </c>
      <c r="E19" s="1">
        <v>1.794377851761229</v>
      </c>
      <c r="F19" s="56">
        <v>3.0799526700343387</v>
      </c>
      <c r="G19" s="1">
        <v>0.10729104266889011</v>
      </c>
      <c r="H19" s="47"/>
      <c r="I19" s="1">
        <v>4.0074941308044201</v>
      </c>
      <c r="J19" s="1">
        <v>2.5184575562749654</v>
      </c>
      <c r="K19" s="1">
        <v>3.6056386418918778</v>
      </c>
      <c r="L19" s="56">
        <v>3.3138275955580894</v>
      </c>
      <c r="M19" s="27">
        <v>3.3268039289699396E-2</v>
      </c>
      <c r="N19" s="34"/>
      <c r="O19" s="7">
        <v>1.2080669480871868</v>
      </c>
      <c r="P19" s="1">
        <v>1.2276282502714144</v>
      </c>
      <c r="Q19" s="1">
        <v>0.85795062268678102</v>
      </c>
      <c r="R19" s="56">
        <v>1.0836109626661146</v>
      </c>
      <c r="S19" s="27">
        <v>0.50068140981563569</v>
      </c>
      <c r="T19" s="34"/>
      <c r="U19" s="7">
        <v>0.9632844224230378</v>
      </c>
      <c r="V19" s="1">
        <v>1.1322614149288974</v>
      </c>
      <c r="W19" s="1">
        <v>1.0022891656250081</v>
      </c>
      <c r="X19" s="56">
        <f t="shared" si="0"/>
        <v>1.0301443705857467</v>
      </c>
      <c r="Y19" s="27">
        <v>0.58854727560670206</v>
      </c>
      <c r="Z19" s="34"/>
    </row>
    <row r="20" spans="1:26" x14ac:dyDescent="0.45">
      <c r="A20" s="6"/>
      <c r="B20" s="6"/>
      <c r="C20" s="5"/>
      <c r="D20" s="5"/>
      <c r="E20" s="5"/>
      <c r="F20" s="5"/>
      <c r="G20" s="5"/>
      <c r="H20" s="5"/>
      <c r="I20" s="5"/>
      <c r="J20" s="5"/>
      <c r="K20" s="5"/>
    </row>
    <row r="21" spans="1:26" x14ac:dyDescent="0.45">
      <c r="A21" t="s">
        <v>9</v>
      </c>
      <c r="B21" s="4"/>
      <c r="C21" s="3"/>
      <c r="D21" s="3"/>
      <c r="E21" s="3"/>
      <c r="F21" s="3"/>
      <c r="G21" s="3"/>
      <c r="H21" s="4"/>
      <c r="I21" s="4"/>
      <c r="J21" s="4"/>
      <c r="K21" s="4"/>
    </row>
    <row r="22" spans="1:26" x14ac:dyDescent="0.45">
      <c r="A22" s="22" t="s">
        <v>6</v>
      </c>
      <c r="B22" s="25"/>
      <c r="C22" s="51" t="s">
        <v>8</v>
      </c>
      <c r="D22" s="52"/>
      <c r="E22" s="52"/>
      <c r="F22" s="52"/>
      <c r="G22" s="53"/>
      <c r="H22" s="51" t="s">
        <v>7</v>
      </c>
      <c r="I22" s="52"/>
      <c r="J22" s="52"/>
      <c r="K22" s="52"/>
      <c r="L22" s="53"/>
    </row>
    <row r="23" spans="1:26" x14ac:dyDescent="0.45">
      <c r="A23" s="19"/>
      <c r="B23" s="18"/>
      <c r="C23" s="16" t="s">
        <v>20</v>
      </c>
      <c r="D23" s="19"/>
      <c r="E23" s="19"/>
      <c r="F23" s="31"/>
      <c r="G23" s="50" t="s">
        <v>19</v>
      </c>
      <c r="H23" s="16" t="s">
        <v>20</v>
      </c>
      <c r="I23" s="19"/>
      <c r="J23" s="19"/>
      <c r="K23" s="31"/>
      <c r="L23" s="50" t="s">
        <v>19</v>
      </c>
    </row>
    <row r="24" spans="1:26" x14ac:dyDescent="0.45">
      <c r="A24" s="20"/>
      <c r="B24" s="21"/>
      <c r="C24" s="14" t="s">
        <v>5</v>
      </c>
      <c r="D24" s="3" t="s">
        <v>4</v>
      </c>
      <c r="E24" s="3" t="s">
        <v>3</v>
      </c>
      <c r="F24" s="57" t="s">
        <v>18</v>
      </c>
      <c r="G24" s="49"/>
      <c r="H24" s="14" t="s">
        <v>5</v>
      </c>
      <c r="I24" s="3" t="s">
        <v>4</v>
      </c>
      <c r="J24" s="3" t="s">
        <v>3</v>
      </c>
      <c r="K24" s="57" t="s">
        <v>18</v>
      </c>
      <c r="L24" s="49"/>
    </row>
    <row r="25" spans="1:26" x14ac:dyDescent="0.45">
      <c r="A25" s="19" t="s">
        <v>2</v>
      </c>
      <c r="B25" s="18"/>
      <c r="C25" s="9">
        <v>0.71181560938412858</v>
      </c>
      <c r="D25" s="5">
        <v>1.3544446708746758</v>
      </c>
      <c r="E25" s="5">
        <v>0.56652837230324848</v>
      </c>
      <c r="F25" s="54">
        <f>GEOMEAN(C25:E25)</f>
        <v>0.81742919911948919</v>
      </c>
      <c r="G25" s="41">
        <v>0.11719792502347415</v>
      </c>
      <c r="H25" s="9">
        <v>1.121162015253895</v>
      </c>
      <c r="I25" s="5">
        <v>1.371891154488142</v>
      </c>
      <c r="J25" s="5">
        <v>1.4117449199150123</v>
      </c>
      <c r="K25" s="54">
        <f t="shared" ref="K25:K27" si="1">GEOMEAN(H25:J25)</f>
        <v>1.2949353549775533</v>
      </c>
      <c r="L25" s="41">
        <v>1.0345191091364281E-2</v>
      </c>
    </row>
    <row r="26" spans="1:26" x14ac:dyDescent="0.45">
      <c r="A26" s="19" t="s">
        <v>1</v>
      </c>
      <c r="B26" s="18"/>
      <c r="C26" s="9">
        <v>0.85610080226517149</v>
      </c>
      <c r="D26" s="5">
        <v>1.4887298637557209</v>
      </c>
      <c r="E26" s="5">
        <v>1.2008135651842935</v>
      </c>
      <c r="F26" s="54">
        <f t="shared" ref="F26:F27" si="2">GEOMEAN(C26:E26)</f>
        <v>1.1524058738940786</v>
      </c>
      <c r="G26" s="41">
        <v>4.5294447474171239E-2</v>
      </c>
      <c r="H26" s="9">
        <v>1.6604472081349395</v>
      </c>
      <c r="I26" s="5">
        <v>1.7761763473691865</v>
      </c>
      <c r="J26" s="5">
        <v>1.4410301127960587</v>
      </c>
      <c r="K26" s="54">
        <f t="shared" si="1"/>
        <v>1.6198000336704008</v>
      </c>
      <c r="L26" s="41">
        <v>9.5906727162594265E-3</v>
      </c>
    </row>
    <row r="27" spans="1:26" x14ac:dyDescent="0.45">
      <c r="A27" s="20" t="s">
        <v>0</v>
      </c>
      <c r="B27" s="21"/>
      <c r="C27" s="7">
        <v>1.8358426589452423</v>
      </c>
      <c r="D27" s="1">
        <v>2.1684717204357886</v>
      </c>
      <c r="E27" s="1">
        <v>1.7005554218643639</v>
      </c>
      <c r="F27" s="56">
        <f t="shared" si="2"/>
        <v>1.8917337124732243</v>
      </c>
      <c r="G27" s="42">
        <v>1.7666531486932285E-2</v>
      </c>
      <c r="H27" s="7">
        <v>3.0451890648150091</v>
      </c>
      <c r="I27" s="1">
        <v>3.6659182040492553</v>
      </c>
      <c r="J27" s="1">
        <v>2.8457719694761279</v>
      </c>
      <c r="K27" s="56">
        <f t="shared" si="1"/>
        <v>3.1671286854624432</v>
      </c>
      <c r="L27" s="42">
        <v>3.8156286434259092E-2</v>
      </c>
    </row>
    <row r="28" spans="1:26" x14ac:dyDescent="0.45">
      <c r="K28" s="29"/>
    </row>
  </sheetData>
  <mergeCells count="43">
    <mergeCell ref="L23:L24"/>
    <mergeCell ref="A5:A7"/>
    <mergeCell ref="B5:B7"/>
    <mergeCell ref="A22:B24"/>
    <mergeCell ref="U6:X6"/>
    <mergeCell ref="Y6:Y7"/>
    <mergeCell ref="Z6:Z7"/>
    <mergeCell ref="C22:G22"/>
    <mergeCell ref="H22:L22"/>
    <mergeCell ref="H8:H11"/>
    <mergeCell ref="H12:H15"/>
    <mergeCell ref="H16:H19"/>
    <mergeCell ref="N8:N11"/>
    <mergeCell ref="N12:N15"/>
    <mergeCell ref="N16:N19"/>
    <mergeCell ref="T16:T19"/>
    <mergeCell ref="T12:T15"/>
    <mergeCell ref="T8:T11"/>
    <mergeCell ref="Z8:Z11"/>
    <mergeCell ref="Z12:Z15"/>
    <mergeCell ref="Z16:Z19"/>
    <mergeCell ref="C5:H5"/>
    <mergeCell ref="I5:N5"/>
    <mergeCell ref="G6:G7"/>
    <mergeCell ref="H6:H7"/>
    <mergeCell ref="M6:M7"/>
    <mergeCell ref="N6:N7"/>
    <mergeCell ref="C6:F6"/>
    <mergeCell ref="I6:L6"/>
    <mergeCell ref="A26:B26"/>
    <mergeCell ref="A27:B27"/>
    <mergeCell ref="A25:B25"/>
    <mergeCell ref="A8:A11"/>
    <mergeCell ref="A12:A15"/>
    <mergeCell ref="A16:A19"/>
    <mergeCell ref="S6:S7"/>
    <mergeCell ref="T6:T7"/>
    <mergeCell ref="U5:Z5"/>
    <mergeCell ref="O5:T5"/>
    <mergeCell ref="O6:R6"/>
    <mergeCell ref="C23:F23"/>
    <mergeCell ref="H23:K23"/>
    <mergeCell ref="G23:G2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Fig3-FigSup2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Mayuko Hamada</dc:creator>
  <cp:lastModifiedBy>Mayuko Hamada</cp:lastModifiedBy>
  <dcterms:created xsi:type="dcterms:W3CDTF">2018-01-25T16:09:54Z</dcterms:created>
  <dcterms:modified xsi:type="dcterms:W3CDTF">2018-01-26T09:29:36Z</dcterms:modified>
</cp:coreProperties>
</file>