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0" yWindow="0" windowWidth="25600" windowHeight="16060" tabRatio="500" activeTab="1"/>
  </bookViews>
  <sheets>
    <sheet name="Figure 2b" sheetId="1" r:id="rId1"/>
    <sheet name="Figure 2c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7" i="2" l="1"/>
  <c r="D37" i="2"/>
  <c r="C37" i="2"/>
  <c r="E36" i="2"/>
  <c r="D36" i="2"/>
  <c r="C36" i="2"/>
  <c r="E17" i="2"/>
  <c r="D17" i="2"/>
  <c r="C17" i="2"/>
  <c r="E16" i="2"/>
  <c r="D16" i="2"/>
  <c r="C16" i="2"/>
  <c r="E37" i="1"/>
  <c r="D37" i="1"/>
  <c r="C37" i="1"/>
  <c r="E36" i="1"/>
  <c r="D36" i="1"/>
  <c r="C36" i="1"/>
  <c r="E17" i="1"/>
  <c r="D17" i="1"/>
  <c r="C17" i="1"/>
  <c r="E16" i="1"/>
  <c r="D16" i="1"/>
  <c r="C16" i="1"/>
</calcChain>
</file>

<file path=xl/sharedStrings.xml><?xml version="1.0" encoding="utf-8"?>
<sst xmlns="http://schemas.openxmlformats.org/spreadsheetml/2006/main" count="60" uniqueCount="25">
  <si>
    <t>Mean</t>
  </si>
  <si>
    <t>SEM</t>
  </si>
  <si>
    <t>Animals</t>
  </si>
  <si>
    <t>Rat1</t>
  </si>
  <si>
    <t>Rat2</t>
  </si>
  <si>
    <t>Rat3</t>
  </si>
  <si>
    <t>Rat4</t>
  </si>
  <si>
    <t>Rat5</t>
  </si>
  <si>
    <t>Rat6</t>
  </si>
  <si>
    <t>Rat7</t>
  </si>
  <si>
    <t>Rat8</t>
  </si>
  <si>
    <t>Rat9</t>
  </si>
  <si>
    <t>Rat10</t>
  </si>
  <si>
    <t>Rat11</t>
  </si>
  <si>
    <t>Rat12</t>
  </si>
  <si>
    <t>Rat13</t>
  </si>
  <si>
    <t>Rat14</t>
  </si>
  <si>
    <t>Rat15</t>
  </si>
  <si>
    <t>Before Conditioning</t>
  </si>
  <si>
    <t>Fear Recall</t>
  </si>
  <si>
    <t>Extinction Recall</t>
  </si>
  <si>
    <t>Theta Coherence</t>
  </si>
  <si>
    <t>dmPFC leads BLA (ms)</t>
  </si>
  <si>
    <t>CIS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</si>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</sst>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8"/>
      <color theme="1"/>
      <name val="Arial"/>
    </font>
    <font>
      <sz val="18"/>
      <color theme="1"/>
      <name val="Arial"/>
    </font>
    <font>
      <b/>
      <sz val="12"/>
      <color theme="1"/>
      <name val="Arial"/>
    </font>
    <font>
      <sz val="12"/>
      <color theme="1"/>
      <name val="Arial"/>
    </font>
    <font>
      <sz val="12"/>
      <name val="Arial"/>
    </font>
    <font>
      <b/>
      <sz val="12"/>
      <color rgb="FFFF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/>
    <xf numFmtId="0" fontId="7" fillId="0" borderId="0" xfId="0" applyFont="1"/>
    <xf numFmtId="0" fontId="6" fillId="0" borderId="0" xfId="0" applyFont="1" applyAlignment="1"/>
    <xf numFmtId="0" fontId="8" fillId="0" borderId="0" xfId="0" applyFont="1"/>
  </cellXfs>
  <cellStyles count="1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3"/>
  <sheetViews>
    <sheetView workbookViewId="0"/>
  </sheetViews>
  <sheetFormatPr baseColWidth="10" defaultRowHeight="15" x14ac:dyDescent="0"/>
  <cols>
    <col min="1" max="1" width="10.83203125" style="4"/>
    <col min="2" max="2" width="15.5" style="3" customWidth="1"/>
    <col min="3" max="3" width="18.33203125" style="4" customWidth="1"/>
    <col min="4" max="4" width="11.6640625" style="4" customWidth="1"/>
    <col min="5" max="5" width="16.33203125" style="4" customWidth="1"/>
    <col min="6" max="6" width="12" style="4" customWidth="1"/>
    <col min="7" max="7" width="11.5" style="4" customWidth="1"/>
    <col min="8" max="8" width="13" style="4" customWidth="1"/>
    <col min="9" max="9" width="11.83203125" style="4" customWidth="1"/>
    <col min="10" max="10" width="13.1640625" style="4" customWidth="1"/>
    <col min="11" max="16384" width="10.83203125" style="4"/>
  </cols>
  <sheetData>
    <row r="1" spans="2:21" s="2" customFormat="1" ht="21">
      <c r="B1" s="1" t="s">
        <v>21</v>
      </c>
    </row>
    <row r="3" spans="2:21">
      <c r="B3" s="3" t="s">
        <v>24</v>
      </c>
    </row>
    <row r="5" spans="2:21">
      <c r="B5" s="3" t="s">
        <v>2</v>
      </c>
      <c r="C5" s="5" t="s">
        <v>18</v>
      </c>
      <c r="D5" s="5" t="s">
        <v>19</v>
      </c>
      <c r="E5" s="5" t="s">
        <v>20</v>
      </c>
      <c r="F5" s="5"/>
      <c r="G5" s="5"/>
      <c r="H5" s="5"/>
      <c r="I5" s="5"/>
      <c r="J5" s="5"/>
    </row>
    <row r="6" spans="2:21"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2:21">
      <c r="B7" s="3" t="s">
        <v>3</v>
      </c>
      <c r="C7" s="6">
        <v>1.6380829999999999E-2</v>
      </c>
      <c r="D7" s="6">
        <v>6.9440879999999996E-2</v>
      </c>
      <c r="E7" s="6">
        <v>0.19953090000000001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2:21">
      <c r="B8" s="3" t="s">
        <v>4</v>
      </c>
      <c r="C8" s="6">
        <v>1.7010359999999999E-2</v>
      </c>
      <c r="D8" s="6">
        <v>0.25355349999999999</v>
      </c>
      <c r="E8" s="6">
        <v>0.15355350000000001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</row>
    <row r="9" spans="2:21">
      <c r="B9" s="3" t="s">
        <v>7</v>
      </c>
      <c r="C9" s="6">
        <v>-8.5159639999999995E-2</v>
      </c>
      <c r="D9" s="6">
        <v>1.1846290000000001E-2</v>
      </c>
      <c r="E9" s="6">
        <v>0.4564763</v>
      </c>
      <c r="F9" s="6"/>
      <c r="G9" s="6"/>
      <c r="H9" s="6"/>
      <c r="I9" s="6"/>
      <c r="J9" s="6"/>
      <c r="K9" s="6"/>
      <c r="L9" s="6"/>
      <c r="M9" s="6"/>
      <c r="N9" s="6"/>
    </row>
    <row r="10" spans="2:21">
      <c r="B10" s="3" t="s">
        <v>8</v>
      </c>
      <c r="C10" s="6">
        <v>-9.8394679999999998E-2</v>
      </c>
      <c r="D10" s="6">
        <v>2.3587509999999999E-2</v>
      </c>
      <c r="E10" s="6">
        <v>6.6848889999999994E-2</v>
      </c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2:21">
      <c r="B11" s="3" t="s">
        <v>11</v>
      </c>
      <c r="C11" s="6">
        <v>-4.1970479999999998E-2</v>
      </c>
      <c r="D11" s="6">
        <v>0.31340099999999999</v>
      </c>
      <c r="E11" s="6">
        <v>0.1409675</v>
      </c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2:21">
      <c r="B12" s="3" t="s">
        <v>12</v>
      </c>
      <c r="C12" s="6">
        <v>-2.0103619999999999E-2</v>
      </c>
      <c r="D12" s="6">
        <v>0.28355350000000001</v>
      </c>
      <c r="E12" s="6">
        <v>0.27385310000000002</v>
      </c>
      <c r="F12" s="6"/>
      <c r="G12" s="6"/>
      <c r="H12" s="6"/>
      <c r="I12" s="6"/>
      <c r="J12" s="6"/>
      <c r="K12" s="6"/>
      <c r="L12" s="6"/>
      <c r="M12" s="6"/>
      <c r="N12" s="6"/>
      <c r="O12" s="6"/>
      <c r="T12" s="3"/>
      <c r="U12" s="3"/>
    </row>
    <row r="13" spans="2:21">
      <c r="B13" s="3" t="s">
        <v>15</v>
      </c>
      <c r="C13" s="6">
        <v>1.970477E-2</v>
      </c>
      <c r="D13" s="6">
        <v>0.34190700000000002</v>
      </c>
      <c r="E13" s="6">
        <v>0.34096749999999998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7"/>
      <c r="Q13" s="7"/>
      <c r="R13" s="7"/>
    </row>
    <row r="14" spans="2:21">
      <c r="G14" s="7"/>
      <c r="H14" s="6"/>
      <c r="I14" s="6"/>
      <c r="J14" s="6"/>
      <c r="K14" s="6"/>
      <c r="L14" s="6"/>
      <c r="M14" s="6"/>
      <c r="N14" s="6"/>
      <c r="O14" s="6"/>
      <c r="P14" s="7"/>
      <c r="Q14" s="7"/>
      <c r="R14" s="7"/>
    </row>
    <row r="15" spans="2:21">
      <c r="G15" s="7"/>
      <c r="H15" s="6"/>
      <c r="I15" s="6"/>
      <c r="J15" s="6"/>
      <c r="K15" s="7"/>
      <c r="L15" s="7"/>
      <c r="M15" s="6"/>
      <c r="N15" s="6"/>
      <c r="O15" s="6"/>
      <c r="P15" s="7"/>
      <c r="Q15" s="7"/>
      <c r="R15" s="7"/>
    </row>
    <row r="16" spans="2:21">
      <c r="B16" s="3" t="s">
        <v>0</v>
      </c>
      <c r="C16" s="3">
        <f>AVERAGE(C7:C13)</f>
        <v>-2.7504637142857138E-2</v>
      </c>
      <c r="D16" s="3">
        <f t="shared" ref="D16:E16" si="0">AVERAGE(D7:D13)</f>
        <v>0.18532709714285714</v>
      </c>
      <c r="E16" s="3">
        <f t="shared" si="0"/>
        <v>0.23317109857142856</v>
      </c>
      <c r="F16" s="3"/>
      <c r="G16" s="3"/>
      <c r="H16" s="6"/>
      <c r="I16" s="6"/>
      <c r="J16" s="6"/>
      <c r="K16" s="7"/>
      <c r="L16" s="7"/>
      <c r="M16" s="6"/>
      <c r="N16" s="6"/>
      <c r="O16" s="6"/>
      <c r="P16" s="7"/>
      <c r="Q16" s="7"/>
      <c r="R16" s="7"/>
    </row>
    <row r="17" spans="2:21">
      <c r="B17" s="3" t="s">
        <v>1</v>
      </c>
      <c r="C17" s="3">
        <f>STDEV(C7:C13)/SQRT(7)</f>
        <v>1.8739937309200764E-2</v>
      </c>
      <c r="D17" s="3">
        <f t="shared" ref="D17:E17" si="1">STDEV(D7:D13)/SQRT(7)</f>
        <v>5.453447111180329E-2</v>
      </c>
      <c r="E17" s="3">
        <f t="shared" si="1"/>
        <v>5.0420967861085998E-2</v>
      </c>
      <c r="F17" s="3"/>
      <c r="G17" s="3"/>
      <c r="H17" s="6"/>
      <c r="I17" s="6"/>
      <c r="J17" s="6"/>
      <c r="M17" s="6"/>
      <c r="N17" s="6"/>
      <c r="O17" s="6"/>
    </row>
    <row r="22" spans="2:21">
      <c r="B22" s="8" t="s">
        <v>23</v>
      </c>
    </row>
    <row r="24" spans="2:21">
      <c r="B24" s="3" t="s">
        <v>2</v>
      </c>
      <c r="C24" s="5" t="s">
        <v>18</v>
      </c>
      <c r="D24" s="5" t="s">
        <v>19</v>
      </c>
      <c r="E24" s="5" t="s">
        <v>20</v>
      </c>
      <c r="F24" s="5"/>
      <c r="G24" s="5"/>
      <c r="H24" s="6"/>
      <c r="I24" s="6"/>
      <c r="J24" s="6"/>
      <c r="K24" s="6"/>
      <c r="L24" s="6"/>
      <c r="M24" s="6"/>
      <c r="N24" s="6"/>
      <c r="O24" s="6"/>
    </row>
    <row r="25" spans="2:21"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2:21">
      <c r="B26" s="3" t="s">
        <v>5</v>
      </c>
      <c r="C26" s="6">
        <v>-0.1153778</v>
      </c>
      <c r="D26" s="6">
        <v>0.27110600000000001</v>
      </c>
      <c r="E26" s="6">
        <v>-0.16368640000000001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2:21">
      <c r="B27" s="3" t="s">
        <v>6</v>
      </c>
      <c r="C27" s="6">
        <v>-0.23954130000000001</v>
      </c>
      <c r="D27" s="6">
        <v>0.28287780000000001</v>
      </c>
      <c r="E27" s="6">
        <v>0.23237070000000001</v>
      </c>
      <c r="F27" s="6"/>
      <c r="G27" s="6"/>
      <c r="H27" s="6"/>
      <c r="I27" s="6"/>
      <c r="J27" s="6"/>
      <c r="K27" s="7"/>
      <c r="L27" s="7"/>
      <c r="N27" s="6"/>
      <c r="O27" s="6"/>
      <c r="P27" s="6"/>
      <c r="Q27" s="6"/>
      <c r="R27" s="6"/>
      <c r="S27" s="6"/>
      <c r="T27" s="6"/>
      <c r="U27" s="6"/>
    </row>
    <row r="28" spans="2:21">
      <c r="B28" s="3" t="s">
        <v>9</v>
      </c>
      <c r="C28" s="6">
        <v>3.4386559999999997E-2</v>
      </c>
      <c r="D28" s="6">
        <v>-0.12275610000000001</v>
      </c>
      <c r="E28" s="6">
        <v>-0.12371790000000001</v>
      </c>
      <c r="F28" s="6"/>
      <c r="G28" s="6"/>
      <c r="H28" s="6"/>
      <c r="I28" s="6"/>
      <c r="J28" s="6"/>
      <c r="K28" s="7"/>
      <c r="L28" s="7"/>
      <c r="N28" s="6"/>
      <c r="O28" s="6"/>
      <c r="P28" s="6"/>
      <c r="Q28" s="6"/>
      <c r="R28" s="6"/>
      <c r="S28" s="6"/>
      <c r="T28" s="6"/>
      <c r="U28" s="6"/>
    </row>
    <row r="29" spans="2:21">
      <c r="B29" s="3" t="s">
        <v>10</v>
      </c>
      <c r="C29" s="6">
        <v>0.163575</v>
      </c>
      <c r="D29" s="6">
        <v>-0.14442720000000001</v>
      </c>
      <c r="E29" s="6">
        <v>-0.28324349999999998</v>
      </c>
      <c r="F29" s="6"/>
      <c r="G29" s="6"/>
      <c r="H29" s="6"/>
      <c r="I29" s="6"/>
      <c r="J29" s="6"/>
      <c r="K29" s="7"/>
      <c r="L29" s="7"/>
      <c r="N29" s="6"/>
      <c r="O29" s="6"/>
      <c r="P29" s="6"/>
      <c r="Q29" s="6"/>
      <c r="R29" s="6"/>
      <c r="S29" s="6"/>
      <c r="T29" s="6"/>
      <c r="U29" s="6"/>
    </row>
    <row r="30" spans="2:21">
      <c r="B30" s="3" t="s">
        <v>13</v>
      </c>
      <c r="C30" s="6">
        <v>-0.1277488</v>
      </c>
      <c r="D30" s="6">
        <v>-2.4907080000000002E-2</v>
      </c>
      <c r="E30" s="6">
        <v>4.5250739999999996E-3</v>
      </c>
      <c r="F30" s="6"/>
      <c r="G30" s="6"/>
      <c r="H30" s="6"/>
      <c r="I30" s="6"/>
      <c r="J30" s="6"/>
      <c r="K30" s="7"/>
      <c r="L30" s="7"/>
      <c r="N30" s="6"/>
      <c r="O30" s="6"/>
      <c r="P30" s="6"/>
      <c r="Q30" s="6"/>
      <c r="R30" s="6"/>
      <c r="S30" s="6"/>
      <c r="T30" s="6"/>
      <c r="U30" s="6"/>
    </row>
    <row r="31" spans="2:21">
      <c r="B31" s="3" t="s">
        <v>14</v>
      </c>
      <c r="C31" s="6">
        <v>0.1062052</v>
      </c>
      <c r="D31" s="6">
        <v>-0.10745250000000001</v>
      </c>
      <c r="E31" s="6">
        <v>-5.2205519999999998E-3</v>
      </c>
      <c r="F31" s="6"/>
      <c r="G31" s="6"/>
      <c r="H31" s="6"/>
      <c r="I31" s="6"/>
      <c r="J31" s="6"/>
      <c r="K31" s="7"/>
      <c r="L31" s="7"/>
      <c r="N31" s="6"/>
      <c r="O31" s="6"/>
      <c r="P31" s="6"/>
      <c r="Q31" s="6"/>
      <c r="R31" s="6"/>
      <c r="S31" s="6"/>
      <c r="T31" s="6"/>
      <c r="U31" s="6"/>
    </row>
    <row r="32" spans="2:21">
      <c r="B32" s="3" t="s">
        <v>16</v>
      </c>
      <c r="C32" s="4">
        <v>-3.8128740000000001E-2</v>
      </c>
      <c r="D32" s="7">
        <v>-1.038145E-2</v>
      </c>
      <c r="E32" s="7">
        <v>-0.25645190000000001</v>
      </c>
      <c r="F32" s="6"/>
      <c r="G32" s="6"/>
      <c r="H32" s="6"/>
      <c r="I32" s="6"/>
      <c r="J32" s="6"/>
      <c r="K32" s="7"/>
      <c r="L32" s="7"/>
    </row>
    <row r="33" spans="2:18">
      <c r="B33" s="3" t="s">
        <v>17</v>
      </c>
      <c r="C33" s="4">
        <v>-8.4099569999999998E-2</v>
      </c>
      <c r="D33" s="7">
        <v>0.18052509999999999</v>
      </c>
      <c r="E33" s="7">
        <v>-9.1590640000000001E-2</v>
      </c>
      <c r="F33" s="6"/>
      <c r="G33" s="6"/>
      <c r="H33" s="6"/>
      <c r="I33" s="6"/>
      <c r="J33" s="6"/>
      <c r="K33" s="7"/>
      <c r="L33" s="7"/>
    </row>
    <row r="34" spans="2:18">
      <c r="I34" s="7"/>
      <c r="J34" s="7"/>
      <c r="K34" s="7"/>
      <c r="L34" s="7"/>
    </row>
    <row r="35" spans="2:18">
      <c r="I35" s="7"/>
      <c r="J35" s="7"/>
      <c r="K35" s="7"/>
      <c r="L35" s="7"/>
    </row>
    <row r="36" spans="2:18">
      <c r="B36" s="3" t="s">
        <v>0</v>
      </c>
      <c r="C36" s="3">
        <f>AVERAGE(C26:C33)</f>
        <v>-3.7591181250000008E-2</v>
      </c>
      <c r="D36" s="3">
        <f t="shared" ref="D36:E36" si="2">AVERAGE(D26:D33)</f>
        <v>4.0573071249999995E-2</v>
      </c>
      <c r="E36" s="3">
        <f t="shared" si="2"/>
        <v>-8.5876889749999991E-2</v>
      </c>
      <c r="F36" s="3"/>
      <c r="G36" s="3"/>
      <c r="H36" s="3"/>
      <c r="I36" s="3"/>
      <c r="J36" s="3"/>
      <c r="K36" s="6"/>
      <c r="L36" s="6"/>
      <c r="M36" s="6"/>
      <c r="N36" s="6"/>
      <c r="O36" s="6"/>
      <c r="P36" s="6"/>
      <c r="Q36" s="6"/>
      <c r="R36" s="6"/>
    </row>
    <row r="37" spans="2:18">
      <c r="B37" s="3" t="s">
        <v>1</v>
      </c>
      <c r="C37" s="3">
        <f>STDEV(C26:C33)/SQRT(8)</f>
        <v>4.6952169983827549E-2</v>
      </c>
      <c r="D37" s="3">
        <f t="shared" ref="D37:E37" si="3">STDEV(D26:D33)/SQRT(8)</f>
        <v>6.2840598355669242E-2</v>
      </c>
      <c r="E37" s="3">
        <f t="shared" si="3"/>
        <v>5.8481958466166307E-2</v>
      </c>
      <c r="F37" s="3"/>
      <c r="G37" s="3"/>
      <c r="H37" s="3"/>
      <c r="I37" s="3"/>
      <c r="J37" s="3"/>
      <c r="K37" s="6"/>
      <c r="L37" s="6"/>
      <c r="M37" s="6"/>
      <c r="N37" s="6"/>
      <c r="O37" s="6"/>
      <c r="P37" s="6"/>
      <c r="Q37" s="6"/>
      <c r="R37" s="6"/>
    </row>
    <row r="38" spans="2:18" s="3" customFormat="1">
      <c r="K38" s="6"/>
      <c r="L38" s="6"/>
      <c r="M38" s="6"/>
      <c r="N38" s="6"/>
      <c r="O38" s="6"/>
      <c r="P38" s="6"/>
      <c r="Q38" s="6"/>
      <c r="R38" s="6"/>
    </row>
    <row r="39" spans="2:18" s="3" customFormat="1">
      <c r="K39" s="6"/>
      <c r="L39" s="6"/>
      <c r="M39" s="6"/>
      <c r="N39" s="6"/>
      <c r="O39" s="6"/>
      <c r="P39" s="6"/>
      <c r="Q39" s="6"/>
      <c r="R39" s="6"/>
    </row>
    <row r="40" spans="2:18">
      <c r="K40" s="6"/>
      <c r="L40" s="6"/>
      <c r="M40" s="6"/>
      <c r="N40" s="6"/>
      <c r="O40" s="6"/>
      <c r="P40" s="6"/>
      <c r="Q40" s="6"/>
      <c r="R40" s="6"/>
    </row>
    <row r="41" spans="2:18">
      <c r="K41" s="6"/>
      <c r="L41" s="6"/>
      <c r="M41" s="6"/>
      <c r="N41" s="6"/>
      <c r="O41" s="6"/>
      <c r="P41" s="6"/>
      <c r="Q41" s="6"/>
      <c r="R41" s="6"/>
    </row>
    <row r="42" spans="2:18">
      <c r="K42" s="6"/>
      <c r="L42" s="6"/>
      <c r="M42" s="6"/>
      <c r="N42" s="6"/>
      <c r="O42" s="6"/>
      <c r="P42" s="6"/>
      <c r="Q42" s="6"/>
      <c r="R42" s="6"/>
    </row>
    <row r="43" spans="2:18">
      <c r="K43" s="6"/>
      <c r="L43" s="6"/>
      <c r="M43" s="6"/>
      <c r="N43" s="6"/>
      <c r="O43" s="6"/>
      <c r="P43" s="6"/>
      <c r="Q43" s="6"/>
      <c r="R43" s="6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3"/>
  <sheetViews>
    <sheetView tabSelected="1" workbookViewId="0"/>
  </sheetViews>
  <sheetFormatPr baseColWidth="10" defaultRowHeight="15" x14ac:dyDescent="0"/>
  <cols>
    <col min="1" max="1" width="10.83203125" style="4"/>
    <col min="2" max="2" width="15.5" style="3" customWidth="1"/>
    <col min="3" max="3" width="18.33203125" style="4" customWidth="1"/>
    <col min="4" max="4" width="11.6640625" style="4" customWidth="1"/>
    <col min="5" max="5" width="16.33203125" style="4" customWidth="1"/>
    <col min="6" max="6" width="12" style="4" customWidth="1"/>
    <col min="7" max="7" width="11.5" style="4" customWidth="1"/>
    <col min="8" max="8" width="13" style="4" customWidth="1"/>
    <col min="9" max="9" width="11.83203125" style="4" customWidth="1"/>
    <col min="10" max="10" width="13.1640625" style="4" customWidth="1"/>
    <col min="11" max="16384" width="10.83203125" style="4"/>
  </cols>
  <sheetData>
    <row r="1" spans="2:21" s="2" customFormat="1" ht="21">
      <c r="B1" s="1" t="s">
        <v>22</v>
      </c>
    </row>
    <row r="3" spans="2:21">
      <c r="B3" s="3" t="s">
        <v>24</v>
      </c>
    </row>
    <row r="5" spans="2:21">
      <c r="B5" s="3" t="s">
        <v>2</v>
      </c>
      <c r="C5" s="5" t="s">
        <v>18</v>
      </c>
      <c r="D5" s="5" t="s">
        <v>19</v>
      </c>
      <c r="E5" s="5" t="s">
        <v>20</v>
      </c>
      <c r="F5" s="5"/>
      <c r="G5" s="5"/>
      <c r="H5" s="6"/>
      <c r="I5" s="6"/>
      <c r="J5" s="6"/>
      <c r="K5" s="6"/>
      <c r="L5" s="6"/>
      <c r="M5" s="6"/>
      <c r="N5" s="6"/>
    </row>
    <row r="6" spans="2:21"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2:21">
      <c r="B7" s="3" t="s">
        <v>3</v>
      </c>
      <c r="C7" s="6">
        <v>1.638083</v>
      </c>
      <c r="D7" s="6">
        <v>16.944089999999999</v>
      </c>
      <c r="E7" s="6">
        <v>19.95309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2:21">
      <c r="B8" s="3" t="s">
        <v>4</v>
      </c>
      <c r="C8" s="6">
        <v>1.701036</v>
      </c>
      <c r="D8" s="6">
        <v>25.355350000000001</v>
      </c>
      <c r="E8" s="6">
        <v>15.35535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</row>
    <row r="9" spans="2:21">
      <c r="B9" s="3" t="s">
        <v>7</v>
      </c>
      <c r="C9" s="6">
        <v>-8.5159660000000006</v>
      </c>
      <c r="D9" s="6">
        <v>12.18463</v>
      </c>
      <c r="E9" s="6">
        <v>35.647629999999999</v>
      </c>
      <c r="F9" s="6"/>
      <c r="G9" s="6"/>
      <c r="H9" s="6"/>
      <c r="I9" s="6"/>
      <c r="J9" s="6"/>
      <c r="K9" s="6"/>
      <c r="L9" s="6"/>
      <c r="M9" s="6"/>
      <c r="N9" s="6"/>
    </row>
    <row r="10" spans="2:21">
      <c r="B10" s="3" t="s">
        <v>8</v>
      </c>
      <c r="C10" s="6">
        <v>-9.8394680000000001</v>
      </c>
      <c r="D10" s="6">
        <v>2.3587509999999998</v>
      </c>
      <c r="E10" s="6">
        <v>6.6848890000000001</v>
      </c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2:21">
      <c r="B11" s="3" t="s">
        <v>11</v>
      </c>
      <c r="C11" s="6">
        <v>-4.1970479999999997</v>
      </c>
      <c r="D11" s="6">
        <v>31.3401</v>
      </c>
      <c r="E11" s="6">
        <v>24.09675</v>
      </c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2:21">
      <c r="B12" s="3" t="s">
        <v>12</v>
      </c>
      <c r="C12" s="6">
        <v>-2.0103620000000002</v>
      </c>
      <c r="D12" s="6">
        <v>25.355350000000001</v>
      </c>
      <c r="E12" s="6">
        <v>25.355350000000001</v>
      </c>
      <c r="F12" s="6"/>
      <c r="G12" s="6"/>
      <c r="H12" s="6"/>
      <c r="I12" s="6"/>
      <c r="J12" s="6"/>
      <c r="K12" s="6"/>
      <c r="L12" s="6"/>
      <c r="M12" s="6"/>
      <c r="N12" s="6"/>
      <c r="O12" s="6"/>
      <c r="T12" s="3"/>
      <c r="U12" s="3"/>
    </row>
    <row r="13" spans="2:21">
      <c r="B13" s="3" t="s">
        <v>15</v>
      </c>
      <c r="C13" s="6">
        <v>1.9704759999999999</v>
      </c>
      <c r="D13" s="6">
        <v>21.3401</v>
      </c>
      <c r="E13" s="6">
        <v>34.09675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7"/>
      <c r="Q13" s="7"/>
      <c r="R13" s="7"/>
    </row>
    <row r="14" spans="2:21">
      <c r="G14" s="7"/>
      <c r="H14" s="6"/>
      <c r="I14" s="6"/>
      <c r="J14" s="6"/>
      <c r="K14" s="6"/>
      <c r="L14" s="6"/>
      <c r="M14" s="6"/>
      <c r="N14" s="6"/>
      <c r="O14" s="6"/>
      <c r="P14" s="7"/>
      <c r="Q14" s="7"/>
      <c r="R14" s="7"/>
    </row>
    <row r="15" spans="2:21">
      <c r="G15" s="7"/>
      <c r="H15" s="6"/>
      <c r="I15" s="6"/>
      <c r="J15" s="6"/>
      <c r="K15" s="7"/>
      <c r="L15" s="7"/>
      <c r="M15" s="6"/>
      <c r="N15" s="6"/>
      <c r="O15" s="6"/>
      <c r="P15" s="7"/>
      <c r="Q15" s="7"/>
      <c r="R15" s="7"/>
    </row>
    <row r="16" spans="2:21">
      <c r="B16" s="3" t="s">
        <v>0</v>
      </c>
      <c r="C16" s="3">
        <f>AVERAGE(C7:C13)</f>
        <v>-2.750464142857143</v>
      </c>
      <c r="D16" s="3">
        <f t="shared" ref="D16:E16" si="0">AVERAGE(D7:D13)</f>
        <v>19.268338714285711</v>
      </c>
      <c r="E16" s="3">
        <f t="shared" si="0"/>
        <v>23.02711557142857</v>
      </c>
      <c r="F16" s="3"/>
      <c r="G16" s="3"/>
      <c r="H16" s="6"/>
      <c r="I16" s="6"/>
      <c r="J16" s="6"/>
      <c r="K16" s="7"/>
      <c r="L16" s="7"/>
      <c r="M16" s="6"/>
      <c r="N16" s="6"/>
      <c r="O16" s="6"/>
      <c r="P16" s="7"/>
      <c r="Q16" s="7"/>
      <c r="R16" s="7"/>
    </row>
    <row r="17" spans="2:21">
      <c r="B17" s="3" t="s">
        <v>1</v>
      </c>
      <c r="C17" s="3">
        <f>STDEV(C7:C13)/SQRT(7)</f>
        <v>1.8739938174434838</v>
      </c>
      <c r="D17" s="3">
        <f t="shared" ref="D17:E17" si="1">STDEV(D7:D13)/SQRT(7)</f>
        <v>3.6698197894346847</v>
      </c>
      <c r="E17" s="3">
        <f t="shared" si="1"/>
        <v>3.8537334207907543</v>
      </c>
      <c r="F17" s="3"/>
      <c r="G17" s="3"/>
      <c r="H17" s="6"/>
      <c r="I17" s="6"/>
      <c r="J17" s="6"/>
      <c r="M17" s="6"/>
      <c r="N17" s="6"/>
      <c r="O17" s="6"/>
    </row>
    <row r="22" spans="2:21">
      <c r="B22" s="8" t="s">
        <v>23</v>
      </c>
    </row>
    <row r="24" spans="2:21">
      <c r="B24" s="3" t="s">
        <v>2</v>
      </c>
      <c r="C24" s="5" t="s">
        <v>18</v>
      </c>
      <c r="D24" s="5" t="s">
        <v>19</v>
      </c>
      <c r="E24" s="5" t="s">
        <v>20</v>
      </c>
      <c r="F24" s="5"/>
      <c r="G24" s="5"/>
      <c r="H24" s="6"/>
      <c r="I24" s="6"/>
      <c r="J24" s="6"/>
      <c r="K24" s="6"/>
      <c r="L24" s="6"/>
      <c r="M24" s="6"/>
      <c r="N24" s="6"/>
      <c r="O24" s="6"/>
    </row>
    <row r="25" spans="2:21"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2:21">
      <c r="B26" s="3" t="s">
        <v>5</v>
      </c>
      <c r="C26" s="6">
        <v>-11.53778</v>
      </c>
      <c r="D26" s="6">
        <v>27.110600000000002</v>
      </c>
      <c r="E26" s="6">
        <v>-16.368639999999999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2:21">
      <c r="B27" s="3" t="s">
        <v>6</v>
      </c>
      <c r="C27" s="6">
        <v>-23.954129999999999</v>
      </c>
      <c r="D27" s="6">
        <v>28.287780000000001</v>
      </c>
      <c r="E27" s="6">
        <v>23.237069999999999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2:21">
      <c r="B28" s="3" t="s">
        <v>9</v>
      </c>
      <c r="C28" s="6">
        <v>3.4386549999999998</v>
      </c>
      <c r="D28" s="6">
        <v>-12.275600000000001</v>
      </c>
      <c r="E28" s="6">
        <v>-12.371790000000001</v>
      </c>
      <c r="F28" s="6"/>
      <c r="G28" s="6"/>
      <c r="H28" s="6"/>
      <c r="I28" s="6"/>
      <c r="J28" s="6"/>
      <c r="K28" s="7"/>
      <c r="L28" s="7"/>
      <c r="N28" s="6"/>
      <c r="O28" s="6"/>
      <c r="P28" s="6"/>
      <c r="Q28" s="6"/>
      <c r="R28" s="6"/>
      <c r="S28" s="6"/>
      <c r="T28" s="6"/>
      <c r="U28" s="6"/>
    </row>
    <row r="29" spans="2:21">
      <c r="B29" s="3" t="s">
        <v>10</v>
      </c>
      <c r="C29" s="6">
        <v>16.357500000000002</v>
      </c>
      <c r="D29" s="6">
        <v>-14.44272</v>
      </c>
      <c r="E29" s="6">
        <v>-28.324349999999999</v>
      </c>
      <c r="F29" s="6"/>
      <c r="G29" s="6"/>
      <c r="H29" s="6"/>
      <c r="I29" s="6"/>
      <c r="J29" s="6"/>
      <c r="K29" s="7"/>
      <c r="L29" s="7"/>
      <c r="N29" s="6"/>
      <c r="O29" s="6"/>
      <c r="P29" s="6"/>
      <c r="Q29" s="6"/>
      <c r="R29" s="6"/>
      <c r="S29" s="6"/>
      <c r="T29" s="6"/>
      <c r="U29" s="6"/>
    </row>
    <row r="30" spans="2:21">
      <c r="B30" s="3" t="s">
        <v>13</v>
      </c>
      <c r="C30" s="6">
        <v>-12.77488</v>
      </c>
      <c r="D30" s="6">
        <v>-2.4907080000000001</v>
      </c>
      <c r="E30" s="6">
        <v>4.525074</v>
      </c>
      <c r="F30" s="6"/>
      <c r="G30" s="6"/>
      <c r="H30" s="6"/>
      <c r="I30" s="6"/>
      <c r="J30" s="6"/>
      <c r="K30" s="7"/>
      <c r="L30" s="7"/>
      <c r="N30" s="6"/>
      <c r="O30" s="6"/>
      <c r="P30" s="6"/>
      <c r="Q30" s="6"/>
      <c r="R30" s="6"/>
      <c r="S30" s="6"/>
      <c r="T30" s="6"/>
      <c r="U30" s="6"/>
    </row>
    <row r="31" spans="2:21">
      <c r="B31" s="3" t="s">
        <v>14</v>
      </c>
      <c r="C31" s="6">
        <v>10.620520000000001</v>
      </c>
      <c r="D31" s="6">
        <v>-10.74525</v>
      </c>
      <c r="E31" s="6">
        <v>-5.2205519999999996</v>
      </c>
      <c r="F31" s="6"/>
      <c r="G31" s="6"/>
      <c r="H31" s="6"/>
      <c r="I31" s="6"/>
      <c r="J31" s="6"/>
      <c r="K31" s="7"/>
      <c r="L31" s="7"/>
      <c r="N31" s="6"/>
      <c r="O31" s="6"/>
      <c r="P31" s="6"/>
      <c r="Q31" s="6"/>
      <c r="R31" s="6"/>
      <c r="S31" s="6"/>
      <c r="T31" s="6"/>
      <c r="U31" s="6"/>
    </row>
    <row r="32" spans="2:21">
      <c r="B32" s="3" t="s">
        <v>16</v>
      </c>
      <c r="C32" s="6">
        <v>-3.8128739999999999</v>
      </c>
      <c r="D32" s="6">
        <v>-10.381449999999999</v>
      </c>
      <c r="E32" s="6">
        <v>-25.645189999999999</v>
      </c>
      <c r="F32" s="6"/>
      <c r="G32" s="6"/>
      <c r="H32" s="6"/>
      <c r="I32" s="6"/>
      <c r="J32" s="6"/>
      <c r="K32" s="7"/>
      <c r="L32" s="7"/>
    </row>
    <row r="33" spans="2:18">
      <c r="B33" s="3" t="s">
        <v>17</v>
      </c>
      <c r="C33" s="6">
        <v>-8.4099570000000003</v>
      </c>
      <c r="D33" s="6">
        <v>18.052510000000002</v>
      </c>
      <c r="E33" s="6">
        <v>-9.1590640000000008</v>
      </c>
      <c r="F33" s="6"/>
      <c r="G33" s="6"/>
      <c r="H33" s="6"/>
      <c r="I33" s="6"/>
      <c r="J33" s="6"/>
      <c r="K33" s="7"/>
      <c r="L33" s="7"/>
    </row>
    <row r="34" spans="2:18">
      <c r="H34" s="6"/>
      <c r="I34" s="6"/>
      <c r="J34" s="6"/>
      <c r="K34" s="7"/>
      <c r="L34" s="7"/>
    </row>
    <row r="35" spans="2:18">
      <c r="H35" s="6"/>
      <c r="I35" s="6"/>
      <c r="J35" s="6"/>
      <c r="K35" s="7"/>
      <c r="L35" s="7"/>
    </row>
    <row r="36" spans="2:18">
      <c r="B36" s="3" t="s">
        <v>0</v>
      </c>
      <c r="C36" s="3">
        <f>AVERAGE(C26:C33)</f>
        <v>-3.7591182499999993</v>
      </c>
      <c r="D36" s="3">
        <f t="shared" ref="D36:E36" si="2">AVERAGE(D26:D33)</f>
        <v>2.8893952500000006</v>
      </c>
      <c r="E36" s="3">
        <f t="shared" si="2"/>
        <v>-8.6659302499999988</v>
      </c>
      <c r="F36" s="3"/>
      <c r="G36" s="3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</row>
    <row r="37" spans="2:18">
      <c r="B37" s="3" t="s">
        <v>1</v>
      </c>
      <c r="C37" s="3">
        <f>STDEV(C26:C33)/SQRT(8)</f>
        <v>4.6952169710077323</v>
      </c>
      <c r="D37" s="3">
        <f t="shared" ref="D37:E37" si="3">STDEV(D26:D33)/SQRT(8)</f>
        <v>6.5233214207446606</v>
      </c>
      <c r="E37" s="3">
        <f t="shared" si="3"/>
        <v>5.9035880327145049</v>
      </c>
      <c r="F37" s="3"/>
      <c r="G37" s="3"/>
      <c r="H37" s="3"/>
      <c r="I37" s="3"/>
      <c r="J37" s="3"/>
      <c r="K37" s="6"/>
      <c r="L37" s="6"/>
      <c r="M37" s="6"/>
      <c r="N37" s="6"/>
      <c r="O37" s="6"/>
      <c r="P37" s="6"/>
      <c r="Q37" s="6"/>
      <c r="R37" s="6"/>
    </row>
    <row r="38" spans="2:18" s="3" customFormat="1">
      <c r="K38" s="6"/>
      <c r="L38" s="6"/>
      <c r="M38" s="6"/>
      <c r="N38" s="6"/>
      <c r="O38" s="6"/>
      <c r="P38" s="6"/>
      <c r="Q38" s="6"/>
      <c r="R38" s="6"/>
    </row>
    <row r="39" spans="2:18" s="3" customFormat="1">
      <c r="K39" s="6"/>
      <c r="L39" s="6"/>
      <c r="M39" s="6"/>
      <c r="N39" s="6"/>
      <c r="O39" s="6"/>
      <c r="P39" s="6"/>
      <c r="Q39" s="6"/>
      <c r="R39" s="6"/>
    </row>
    <row r="40" spans="2:18">
      <c r="K40" s="6"/>
      <c r="L40" s="6"/>
      <c r="M40" s="6"/>
      <c r="N40" s="6"/>
      <c r="O40" s="6"/>
      <c r="P40" s="6"/>
      <c r="Q40" s="6"/>
      <c r="R40" s="6"/>
    </row>
    <row r="41" spans="2:18">
      <c r="K41" s="6"/>
      <c r="L41" s="6"/>
      <c r="M41" s="6"/>
      <c r="N41" s="6"/>
      <c r="O41" s="6"/>
      <c r="P41" s="6"/>
      <c r="Q41" s="6"/>
      <c r="R41" s="6"/>
    </row>
    <row r="42" spans="2:18">
      <c r="K42" s="6"/>
      <c r="L42" s="6"/>
      <c r="M42" s="6"/>
      <c r="N42" s="6"/>
      <c r="O42" s="6"/>
      <c r="P42" s="6"/>
      <c r="Q42" s="6"/>
      <c r="R42" s="6"/>
    </row>
    <row r="43" spans="2:18">
      <c r="K43" s="6"/>
      <c r="L43" s="6"/>
      <c r="M43" s="6"/>
      <c r="N43" s="6"/>
      <c r="O43" s="6"/>
      <c r="P43" s="6"/>
      <c r="Q43" s="6"/>
      <c r="R43" s="6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2b</vt:lpstr>
      <vt:lpstr>Figure 2c</vt:lpstr>
    </vt:vector>
  </TitlesOfParts>
  <Company>Self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Mostafizur Rahman</dc:creator>
  <cp:lastModifiedBy>Mohammed Mostafizur Rahman</cp:lastModifiedBy>
  <dcterms:created xsi:type="dcterms:W3CDTF">2018-02-05T21:15:52Z</dcterms:created>
  <dcterms:modified xsi:type="dcterms:W3CDTF">2018-07-30T22:16:38Z</dcterms:modified>
</cp:coreProperties>
</file>