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0" yWindow="0" windowWidth="25600" windowHeight="16060" tabRatio="500"/>
  </bookViews>
  <sheets>
    <sheet name="Figure 3_1b" sheetId="4" r:id="rId1"/>
    <sheet name="Figure 3_1c" sheetId="5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6" i="5" l="1"/>
  <c r="E37" i="5"/>
  <c r="D37" i="5"/>
  <c r="C37" i="5"/>
  <c r="D36" i="5"/>
  <c r="C36" i="5"/>
  <c r="E17" i="5"/>
  <c r="D17" i="5"/>
  <c r="C17" i="5"/>
  <c r="E16" i="5"/>
  <c r="D16" i="5"/>
  <c r="C16" i="5"/>
  <c r="E37" i="4"/>
  <c r="D37" i="4"/>
  <c r="C37" i="4"/>
  <c r="E36" i="4"/>
  <c r="D36" i="4"/>
  <c r="C36" i="4"/>
  <c r="E17" i="4"/>
  <c r="D17" i="4"/>
  <c r="C17" i="4"/>
  <c r="E16" i="4"/>
  <c r="D16" i="4"/>
  <c r="C16" i="4"/>
</calcChain>
</file>

<file path=xl/sharedStrings.xml><?xml version="1.0" encoding="utf-8"?>
<sst xmlns="http://schemas.openxmlformats.org/spreadsheetml/2006/main" count="60" uniqueCount="25">
  <si>
    <t>Mean</t>
  </si>
  <si>
    <t>SEM</t>
  </si>
  <si>
    <t>Animals</t>
  </si>
  <si>
    <t>Rat1</t>
  </si>
  <si>
    <t>Rat2</t>
  </si>
  <si>
    <t>Rat3</t>
  </si>
  <si>
    <t>Rat4</t>
  </si>
  <si>
    <t>Rat5</t>
  </si>
  <si>
    <t>Rat6</t>
  </si>
  <si>
    <t>Rat7</t>
  </si>
  <si>
    <t>Rat8</t>
  </si>
  <si>
    <t>Rat9</t>
  </si>
  <si>
    <t>Rat10</t>
  </si>
  <si>
    <t>Rat11</t>
  </si>
  <si>
    <t>Rat12</t>
  </si>
  <si>
    <t>Rat13</t>
  </si>
  <si>
    <t>Rat14</t>
  </si>
  <si>
    <t>Rat15</t>
  </si>
  <si>
    <t>Control</t>
  </si>
  <si>
    <t>CIS</t>
  </si>
  <si>
    <t>Trial Block1</t>
  </si>
  <si>
    <t>Trial Block4</t>
  </si>
  <si>
    <t>Trial Block7</t>
  </si>
  <si>
    <t>Theta Coherence</t>
  </si>
  <si>
    <t>dmPFC leads BLA (ms)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</si>
</sst>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b/>
      <sz val="18"/>
      <color theme="1"/>
      <name val="Arial"/>
    </font>
    <font>
      <sz val="18"/>
      <color theme="1"/>
      <name val="Arial"/>
    </font>
    <font>
      <sz val="12"/>
      <color theme="1"/>
      <name val="Arial"/>
    </font>
    <font>
      <b/>
      <sz val="12"/>
      <color theme="1"/>
      <name val="Arial"/>
    </font>
    <font>
      <b/>
      <sz val="12"/>
      <color rgb="FF000000"/>
      <name val="Arial"/>
    </font>
    <font>
      <b/>
      <sz val="12"/>
      <color rgb="FFFF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0" xfId="0" applyFont="1" applyAlignment="1"/>
    <xf numFmtId="0" fontId="6" fillId="0" borderId="0" xfId="0" applyFont="1" applyAlignment="1"/>
  </cellXfs>
  <cellStyles count="2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tabSelected="1" workbookViewId="0"/>
  </sheetViews>
  <sheetFormatPr baseColWidth="10" defaultRowHeight="15" x14ac:dyDescent="0"/>
  <cols>
    <col min="1" max="2" width="10.83203125" style="4"/>
    <col min="3" max="3" width="12.5" style="4" customWidth="1"/>
    <col min="4" max="4" width="13" style="4" customWidth="1"/>
    <col min="5" max="16384" width="10.83203125" style="4"/>
  </cols>
  <sheetData>
    <row r="1" spans="2:14" ht="21">
      <c r="B1" s="2" t="s">
        <v>23</v>
      </c>
      <c r="C1" s="3"/>
      <c r="D1" s="3"/>
      <c r="E1" s="3"/>
    </row>
    <row r="2" spans="2:14">
      <c r="B2" s="5"/>
    </row>
    <row r="3" spans="2:14">
      <c r="B3" s="5" t="s">
        <v>18</v>
      </c>
    </row>
    <row r="4" spans="2:14">
      <c r="B4" s="5"/>
    </row>
    <row r="5" spans="2:14">
      <c r="B5" s="5" t="s">
        <v>2</v>
      </c>
      <c r="C5" s="8" t="s">
        <v>20</v>
      </c>
      <c r="D5" s="8" t="s">
        <v>21</v>
      </c>
      <c r="E5" s="8" t="s">
        <v>22</v>
      </c>
    </row>
    <row r="6" spans="2:14">
      <c r="B6" s="5"/>
      <c r="H6" s="1"/>
      <c r="I6" s="1"/>
      <c r="J6" s="1"/>
      <c r="K6" s="1"/>
      <c r="L6" s="1"/>
      <c r="M6" s="1"/>
      <c r="N6" s="1"/>
    </row>
    <row r="7" spans="2:14">
      <c r="B7" s="5" t="s">
        <v>3</v>
      </c>
      <c r="C7" s="1">
        <v>6.9440879999999996E-2</v>
      </c>
      <c r="D7" s="1">
        <v>-0.15868309999999999</v>
      </c>
      <c r="E7" s="1">
        <v>0.23497950000000001</v>
      </c>
      <c r="H7" s="1"/>
      <c r="I7" s="1"/>
      <c r="J7" s="1"/>
      <c r="K7" s="1"/>
      <c r="L7" s="1"/>
      <c r="M7" s="1"/>
      <c r="N7" s="1"/>
    </row>
    <row r="8" spans="2:14">
      <c r="B8" s="5" t="s">
        <v>4</v>
      </c>
      <c r="C8" s="1">
        <v>0.25355349999999999</v>
      </c>
      <c r="D8" s="1">
        <v>1.2235090000000001E-2</v>
      </c>
      <c r="E8" s="1">
        <v>8.3888180000000007E-2</v>
      </c>
      <c r="H8" s="1"/>
      <c r="I8" s="1"/>
      <c r="J8" s="1"/>
      <c r="K8" s="1"/>
      <c r="L8" s="1"/>
      <c r="M8" s="1"/>
      <c r="N8" s="1"/>
    </row>
    <row r="9" spans="2:14">
      <c r="B9" s="5" t="s">
        <v>7</v>
      </c>
      <c r="C9" s="1">
        <v>1.1846290000000001E-2</v>
      </c>
      <c r="D9" s="1">
        <v>-5.437413E-2</v>
      </c>
      <c r="E9" s="1">
        <v>3.89573E-2</v>
      </c>
      <c r="H9" s="1"/>
      <c r="I9" s="1"/>
      <c r="J9" s="1"/>
      <c r="K9" s="1"/>
      <c r="L9" s="1"/>
      <c r="M9" s="1"/>
      <c r="N9" s="1"/>
    </row>
    <row r="10" spans="2:14">
      <c r="B10" s="5" t="s">
        <v>8</v>
      </c>
      <c r="C10" s="1">
        <v>2.3587509999999999E-2</v>
      </c>
      <c r="D10" s="1">
        <v>0.34353289999999997</v>
      </c>
      <c r="E10" s="1">
        <v>0.2582854</v>
      </c>
      <c r="H10" s="1"/>
    </row>
    <row r="11" spans="2:14">
      <c r="B11" s="5" t="s">
        <v>11</v>
      </c>
      <c r="C11" s="1">
        <v>0.31340099999999999</v>
      </c>
      <c r="D11" s="1">
        <v>0.30300939999999998</v>
      </c>
      <c r="E11" s="1">
        <v>5.296915E-2</v>
      </c>
      <c r="H11" s="1"/>
    </row>
    <row r="12" spans="2:14">
      <c r="B12" s="5" t="s">
        <v>12</v>
      </c>
      <c r="C12" s="1">
        <v>0.28355350000000001</v>
      </c>
      <c r="D12" s="1">
        <v>0.31575809999999999</v>
      </c>
      <c r="E12" s="1">
        <v>0.1838272</v>
      </c>
      <c r="H12" s="1"/>
    </row>
    <row r="13" spans="2:14">
      <c r="B13" s="5" t="s">
        <v>15</v>
      </c>
      <c r="C13" s="1">
        <v>0.34190700000000002</v>
      </c>
      <c r="D13" s="1">
        <v>0.21290400000000001</v>
      </c>
      <c r="E13" s="1">
        <v>0.1524653</v>
      </c>
      <c r="H13" s="1"/>
    </row>
    <row r="14" spans="2:14">
      <c r="B14" s="5"/>
    </row>
    <row r="15" spans="2:14">
      <c r="B15" s="5"/>
    </row>
    <row r="16" spans="2:14">
      <c r="B16" s="5" t="s">
        <v>0</v>
      </c>
      <c r="C16" s="5">
        <f>AVERAGE(C7:C13)</f>
        <v>0.18532709714285714</v>
      </c>
      <c r="D16" s="5">
        <f t="shared" ref="D16:E16" si="0">AVERAGE(D7:D13)</f>
        <v>0.13919746571428571</v>
      </c>
      <c r="E16" s="5">
        <f t="shared" si="0"/>
        <v>0.14362457571428572</v>
      </c>
    </row>
    <row r="17" spans="2:14">
      <c r="B17" s="5" t="s">
        <v>1</v>
      </c>
      <c r="C17" s="5">
        <f>STDEV(C7:C13)/SQRT(7)</f>
        <v>5.453447111180329E-2</v>
      </c>
      <c r="D17" s="5">
        <f t="shared" ref="D17:E17" si="1">STDEV(D7:D13)/SQRT(7)</f>
        <v>7.6767408331238851E-2</v>
      </c>
      <c r="E17" s="5">
        <f t="shared" si="1"/>
        <v>3.3068946018419788E-2</v>
      </c>
    </row>
    <row r="18" spans="2:14">
      <c r="B18" s="5"/>
    </row>
    <row r="19" spans="2:14">
      <c r="B19" s="5"/>
    </row>
    <row r="20" spans="2:14">
      <c r="B20" s="5"/>
    </row>
    <row r="21" spans="2:14">
      <c r="B21" s="5"/>
    </row>
    <row r="22" spans="2:14">
      <c r="B22" s="7" t="s">
        <v>19</v>
      </c>
    </row>
    <row r="23" spans="2:14">
      <c r="B23" s="5"/>
    </row>
    <row r="24" spans="2:14">
      <c r="B24" s="5" t="s">
        <v>2</v>
      </c>
      <c r="C24" s="8" t="s">
        <v>20</v>
      </c>
      <c r="D24" s="8" t="s">
        <v>21</v>
      </c>
      <c r="E24" s="8" t="s">
        <v>22</v>
      </c>
    </row>
    <row r="25" spans="2:14">
      <c r="B25" s="5"/>
    </row>
    <row r="26" spans="2:14">
      <c r="B26" s="5" t="s">
        <v>5</v>
      </c>
      <c r="C26" s="1">
        <v>0.27110600000000001</v>
      </c>
      <c r="D26" s="1">
        <v>-0.2633258</v>
      </c>
      <c r="E26" s="1">
        <v>-9.9558569999999999E-2</v>
      </c>
      <c r="G26" s="1"/>
      <c r="H26" s="1"/>
      <c r="I26" s="1"/>
      <c r="J26" s="1"/>
      <c r="K26" s="1"/>
      <c r="L26" s="1"/>
      <c r="M26" s="1"/>
      <c r="N26" s="1"/>
    </row>
    <row r="27" spans="2:14">
      <c r="B27" s="5" t="s">
        <v>6</v>
      </c>
      <c r="C27" s="1">
        <v>0.28287780000000001</v>
      </c>
      <c r="D27" s="1">
        <v>4.3779209999999999E-2</v>
      </c>
      <c r="E27" s="1">
        <v>-0.13973740000000001</v>
      </c>
      <c r="G27" s="1"/>
      <c r="H27" s="1"/>
      <c r="I27" s="1"/>
      <c r="J27" s="1"/>
      <c r="K27" s="1"/>
      <c r="L27" s="1"/>
      <c r="M27" s="1"/>
      <c r="N27" s="1"/>
    </row>
    <row r="28" spans="2:14">
      <c r="B28" s="5" t="s">
        <v>9</v>
      </c>
      <c r="C28" s="1">
        <v>-0.12275610000000001</v>
      </c>
      <c r="D28" s="1">
        <v>0.21058660000000001</v>
      </c>
      <c r="E28" s="1">
        <v>1.7437680000000001E-2</v>
      </c>
      <c r="G28" s="1"/>
      <c r="H28" s="1"/>
      <c r="I28" s="1"/>
      <c r="J28" s="1"/>
      <c r="K28" s="1"/>
      <c r="L28" s="1"/>
      <c r="M28" s="1"/>
      <c r="N28" s="1"/>
    </row>
    <row r="29" spans="2:14">
      <c r="B29" s="5" t="s">
        <v>10</v>
      </c>
      <c r="C29" s="1">
        <v>-0.14442720000000001</v>
      </c>
      <c r="D29" s="1">
        <v>-0.15412980000000001</v>
      </c>
      <c r="E29" s="1">
        <v>-6.4863309999999993E-2</v>
      </c>
    </row>
    <row r="30" spans="2:14">
      <c r="B30" s="5" t="s">
        <v>13</v>
      </c>
      <c r="C30" s="1">
        <v>-2.4907080000000002E-2</v>
      </c>
      <c r="D30" s="1">
        <v>-0.11657869999999999</v>
      </c>
      <c r="E30" s="1">
        <v>3.2614669999999998E-2</v>
      </c>
    </row>
    <row r="31" spans="2:14">
      <c r="B31" s="5" t="s">
        <v>14</v>
      </c>
      <c r="C31" s="1">
        <v>-0.10745250000000001</v>
      </c>
      <c r="D31" s="1">
        <v>0.3859648</v>
      </c>
      <c r="E31" s="1">
        <v>0.11687019999999999</v>
      </c>
    </row>
    <row r="32" spans="2:14">
      <c r="B32" s="5" t="s">
        <v>16</v>
      </c>
      <c r="C32" s="4">
        <v>-1.038145E-2</v>
      </c>
      <c r="D32" s="9">
        <v>0.20725640000000001</v>
      </c>
      <c r="E32" s="9">
        <v>-6.9892300000000004E-2</v>
      </c>
    </row>
    <row r="33" spans="2:5">
      <c r="B33" s="5" t="s">
        <v>17</v>
      </c>
      <c r="C33" s="4">
        <v>0.18052509999999999</v>
      </c>
      <c r="D33" s="9">
        <v>7.7437969999999995E-2</v>
      </c>
      <c r="E33" s="9">
        <v>-0.1834596</v>
      </c>
    </row>
    <row r="34" spans="2:5">
      <c r="B34" s="5"/>
    </row>
    <row r="35" spans="2:5">
      <c r="B35" s="5"/>
    </row>
    <row r="36" spans="2:5">
      <c r="B36" s="5" t="s">
        <v>0</v>
      </c>
      <c r="C36" s="5">
        <f>AVERAGE(C26:C33)</f>
        <v>4.0573071249999995E-2</v>
      </c>
      <c r="D36" s="5">
        <f t="shared" ref="D36:E36" si="2">AVERAGE(D26:D33)</f>
        <v>4.8873835000000004E-2</v>
      </c>
      <c r="E36" s="5">
        <f t="shared" si="2"/>
        <v>-4.8823578750000006E-2</v>
      </c>
    </row>
    <row r="37" spans="2:5">
      <c r="B37" s="5" t="s">
        <v>1</v>
      </c>
      <c r="C37" s="5">
        <f>STDEV(C26:C33)/SQRT(8)</f>
        <v>6.2840598355669242E-2</v>
      </c>
      <c r="D37" s="5">
        <f t="shared" ref="D37:E37" si="3">STDEV(D26:D33)/SQRT(8)</f>
        <v>7.6969598382832904E-2</v>
      </c>
      <c r="E37" s="5">
        <f t="shared" si="3"/>
        <v>3.4883621701867144E-2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8"/>
  <sheetViews>
    <sheetView workbookViewId="0"/>
  </sheetViews>
  <sheetFormatPr baseColWidth="10" defaultRowHeight="15" x14ac:dyDescent="0"/>
  <cols>
    <col min="1" max="2" width="10.83203125" style="4"/>
    <col min="3" max="3" width="14.33203125" style="4" customWidth="1"/>
    <col min="4" max="4" width="14.83203125" style="4" customWidth="1"/>
    <col min="5" max="5" width="17" style="4" customWidth="1"/>
    <col min="6" max="16384" width="10.83203125" style="4"/>
  </cols>
  <sheetData>
    <row r="1" spans="2:14" ht="21">
      <c r="B1" s="2" t="s">
        <v>24</v>
      </c>
      <c r="C1" s="3"/>
      <c r="D1" s="3"/>
      <c r="E1" s="3"/>
    </row>
    <row r="2" spans="2:14">
      <c r="B2" s="5"/>
    </row>
    <row r="3" spans="2:14">
      <c r="B3" s="5" t="s">
        <v>18</v>
      </c>
    </row>
    <row r="4" spans="2:14">
      <c r="B4" s="5"/>
    </row>
    <row r="5" spans="2:14">
      <c r="B5" s="5" t="s">
        <v>2</v>
      </c>
      <c r="C5" s="6" t="s">
        <v>20</v>
      </c>
      <c r="D5" s="6" t="s">
        <v>21</v>
      </c>
      <c r="E5" s="6" t="s">
        <v>22</v>
      </c>
    </row>
    <row r="6" spans="2:14">
      <c r="B6" s="5"/>
      <c r="G6" s="1"/>
      <c r="H6" s="1"/>
      <c r="I6" s="1"/>
      <c r="J6" s="1"/>
      <c r="K6" s="1"/>
      <c r="L6" s="1"/>
      <c r="M6" s="1"/>
      <c r="N6" s="1"/>
    </row>
    <row r="7" spans="2:14">
      <c r="B7" s="5" t="s">
        <v>3</v>
      </c>
      <c r="C7" s="1">
        <v>16.944089999999999</v>
      </c>
      <c r="D7" s="1">
        <v>4.0140500000000001</v>
      </c>
      <c r="E7" s="1">
        <v>14.397320000000001</v>
      </c>
      <c r="G7" s="1"/>
      <c r="H7" s="1"/>
      <c r="I7" s="1"/>
      <c r="J7" s="1"/>
      <c r="K7" s="1"/>
      <c r="L7" s="1"/>
      <c r="M7" s="1"/>
      <c r="N7" s="1"/>
    </row>
    <row r="8" spans="2:14">
      <c r="B8" s="5" t="s">
        <v>4</v>
      </c>
      <c r="C8" s="1">
        <v>25.355350000000001</v>
      </c>
      <c r="D8" s="1">
        <v>21.420459999999999</v>
      </c>
      <c r="E8" s="1">
        <v>18.658390000000001</v>
      </c>
      <c r="G8" s="1"/>
      <c r="H8" s="1"/>
      <c r="I8" s="1"/>
      <c r="J8" s="1"/>
      <c r="K8" s="1"/>
      <c r="L8" s="1"/>
      <c r="M8" s="1"/>
      <c r="N8" s="1"/>
    </row>
    <row r="9" spans="2:14">
      <c r="B9" s="5" t="s">
        <v>7</v>
      </c>
      <c r="C9" s="1">
        <v>12.18463</v>
      </c>
      <c r="D9" s="1">
        <v>16.74952</v>
      </c>
      <c r="E9" s="1">
        <v>15.32788</v>
      </c>
      <c r="G9" s="1"/>
    </row>
    <row r="10" spans="2:14">
      <c r="B10" s="5" t="s">
        <v>8</v>
      </c>
      <c r="C10" s="1">
        <v>2.3587509999999998</v>
      </c>
      <c r="D10" s="1">
        <v>7.4919950000000002</v>
      </c>
      <c r="E10" s="1">
        <v>21.55001</v>
      </c>
      <c r="G10" s="1"/>
    </row>
    <row r="11" spans="2:14">
      <c r="B11" s="5" t="s">
        <v>11</v>
      </c>
      <c r="C11" s="1">
        <v>31.3401</v>
      </c>
      <c r="D11" s="1">
        <v>22.510059999999999</v>
      </c>
      <c r="E11" s="1">
        <v>24.648890000000002</v>
      </c>
      <c r="G11" s="1"/>
    </row>
    <row r="12" spans="2:14">
      <c r="B12" s="5" t="s">
        <v>12</v>
      </c>
      <c r="C12" s="1">
        <v>25.355350000000001</v>
      </c>
      <c r="D12" s="1">
        <v>19.050660000000001</v>
      </c>
      <c r="E12" s="1">
        <v>0.21142140000000001</v>
      </c>
      <c r="G12" s="1"/>
    </row>
    <row r="13" spans="2:14">
      <c r="B13" s="5" t="s">
        <v>15</v>
      </c>
      <c r="C13" s="1">
        <v>21.3401</v>
      </c>
      <c r="D13" s="1">
        <v>14.40554</v>
      </c>
      <c r="E13" s="1">
        <v>5.0974149999999998</v>
      </c>
      <c r="G13" s="1"/>
    </row>
    <row r="14" spans="2:14">
      <c r="B14" s="5"/>
    </row>
    <row r="15" spans="2:14">
      <c r="B15" s="5"/>
    </row>
    <row r="16" spans="2:14">
      <c r="B16" s="5" t="s">
        <v>0</v>
      </c>
      <c r="C16" s="5">
        <f>AVERAGE(C7:C13)</f>
        <v>19.268338714285711</v>
      </c>
      <c r="D16" s="5">
        <f t="shared" ref="D16:E16" si="0">AVERAGE(D7:D13)</f>
        <v>15.091755000000003</v>
      </c>
      <c r="E16" s="5">
        <f t="shared" si="0"/>
        <v>14.270189485714287</v>
      </c>
    </row>
    <row r="17" spans="2:14">
      <c r="B17" s="5" t="s">
        <v>1</v>
      </c>
      <c r="C17" s="5">
        <f>STDEV(C7:C13)/SQRT(7)</f>
        <v>3.6698197894346847</v>
      </c>
      <c r="D17" s="5">
        <f t="shared" ref="D17:E17" si="1">STDEV(D7:D13)/SQRT(7)</f>
        <v>2.6477648291267672</v>
      </c>
      <c r="E17" s="5">
        <f t="shared" si="1"/>
        <v>3.3198290908546739</v>
      </c>
    </row>
    <row r="18" spans="2:14">
      <c r="B18" s="5"/>
    </row>
    <row r="19" spans="2:14">
      <c r="B19" s="5"/>
    </row>
    <row r="20" spans="2:14">
      <c r="B20" s="5"/>
    </row>
    <row r="21" spans="2:14">
      <c r="B21" s="5"/>
    </row>
    <row r="22" spans="2:14">
      <c r="B22" s="7" t="s">
        <v>19</v>
      </c>
    </row>
    <row r="23" spans="2:14">
      <c r="B23" s="5"/>
    </row>
    <row r="24" spans="2:14">
      <c r="B24" s="5" t="s">
        <v>2</v>
      </c>
      <c r="C24" s="8" t="s">
        <v>20</v>
      </c>
      <c r="D24" s="8" t="s">
        <v>21</v>
      </c>
      <c r="E24" s="8" t="s">
        <v>22</v>
      </c>
    </row>
    <row r="25" spans="2:14">
      <c r="B25" s="5"/>
    </row>
    <row r="26" spans="2:14">
      <c r="B26" s="5" t="s">
        <v>5</v>
      </c>
      <c r="C26" s="1">
        <v>27.110600000000002</v>
      </c>
      <c r="D26" s="1">
        <v>16.7181</v>
      </c>
      <c r="E26" s="1">
        <v>-9.1443060000000003</v>
      </c>
      <c r="G26" s="1"/>
      <c r="H26" s="1"/>
      <c r="I26" s="1"/>
      <c r="J26" s="1"/>
      <c r="K26" s="1"/>
      <c r="L26" s="1"/>
      <c r="M26" s="1"/>
      <c r="N26" s="1"/>
    </row>
    <row r="27" spans="2:14">
      <c r="B27" s="5" t="s">
        <v>6</v>
      </c>
      <c r="C27" s="1">
        <v>28.287780000000001</v>
      </c>
      <c r="D27" s="1">
        <v>-5.1254379999999999</v>
      </c>
      <c r="E27" s="1">
        <v>-4.0535829999999997</v>
      </c>
      <c r="G27" s="1"/>
      <c r="H27" s="1"/>
      <c r="I27" s="1"/>
      <c r="J27" s="1"/>
      <c r="K27" s="1"/>
      <c r="L27" s="1"/>
      <c r="M27" s="1"/>
      <c r="N27" s="1"/>
    </row>
    <row r="28" spans="2:14">
      <c r="B28" s="5" t="s">
        <v>9</v>
      </c>
      <c r="C28" s="1">
        <v>-12.275600000000001</v>
      </c>
      <c r="D28" s="1">
        <v>0.56635409999999997</v>
      </c>
      <c r="E28" s="1">
        <v>-11.729649999999999</v>
      </c>
      <c r="G28" s="1"/>
      <c r="H28" s="1"/>
      <c r="I28" s="1"/>
      <c r="J28" s="1"/>
      <c r="K28" s="1"/>
      <c r="L28" s="1"/>
      <c r="M28" s="1"/>
      <c r="N28" s="1"/>
    </row>
    <row r="29" spans="2:14">
      <c r="B29" s="5" t="s">
        <v>10</v>
      </c>
      <c r="C29" s="1">
        <v>-14.44272</v>
      </c>
      <c r="D29" s="1">
        <v>8</v>
      </c>
      <c r="E29" s="1">
        <v>-2.0925959999999999</v>
      </c>
      <c r="G29" s="1"/>
    </row>
    <row r="30" spans="2:14">
      <c r="B30" s="5" t="s">
        <v>13</v>
      </c>
      <c r="C30" s="1">
        <v>-2.4907080000000001</v>
      </c>
      <c r="D30" s="1">
        <v>14.058579999999999</v>
      </c>
      <c r="E30" s="1">
        <v>-0.402555</v>
      </c>
      <c r="G30" s="1"/>
    </row>
    <row r="31" spans="2:14">
      <c r="B31" s="5" t="s">
        <v>14</v>
      </c>
      <c r="C31" s="1">
        <v>-10.74525</v>
      </c>
      <c r="D31" s="1">
        <v>-8.9649629999999991</v>
      </c>
      <c r="E31" s="1">
        <v>18.742830000000001</v>
      </c>
      <c r="G31" s="1"/>
    </row>
    <row r="32" spans="2:14">
      <c r="B32" s="5" t="s">
        <v>16</v>
      </c>
      <c r="C32" s="1">
        <v>-10.381449999999999</v>
      </c>
      <c r="D32" s="1">
        <v>-12.80233</v>
      </c>
      <c r="E32" s="1">
        <v>9.8522639999999999</v>
      </c>
      <c r="G32" s="1"/>
    </row>
    <row r="33" spans="2:7">
      <c r="B33" s="5" t="s">
        <v>17</v>
      </c>
      <c r="C33" s="1">
        <v>18.052510000000002</v>
      </c>
      <c r="D33" s="1">
        <v>-4.6720319999999997</v>
      </c>
      <c r="E33" s="1">
        <v>0.25721699999999997</v>
      </c>
      <c r="G33" s="1"/>
    </row>
    <row r="34" spans="2:7">
      <c r="B34" s="5"/>
    </row>
    <row r="35" spans="2:7">
      <c r="B35" s="5"/>
    </row>
    <row r="36" spans="2:7">
      <c r="B36" s="5" t="s">
        <v>0</v>
      </c>
      <c r="C36" s="5">
        <f>AVERAGE(C26:C33)</f>
        <v>2.8893952500000006</v>
      </c>
      <c r="D36" s="5">
        <f t="shared" ref="D36" si="2">AVERAGE(D26:D33)</f>
        <v>0.97228388750000061</v>
      </c>
      <c r="E36" s="5">
        <f>AVERAGE(E26:E33)</f>
        <v>0.17870262500000025</v>
      </c>
    </row>
    <row r="37" spans="2:7">
      <c r="B37" s="5" t="s">
        <v>1</v>
      </c>
      <c r="C37" s="5">
        <f>STDEV(C26:C33)/SQRT(8)</f>
        <v>6.5233214207446606</v>
      </c>
      <c r="D37" s="5">
        <f t="shared" ref="D37:E37" si="3">STDEV(D26:D33)/SQRT(8)</f>
        <v>3.841188481565371</v>
      </c>
      <c r="E37" s="5">
        <f t="shared" si="3"/>
        <v>3.5110718523273325</v>
      </c>
    </row>
    <row r="38" spans="2:7">
      <c r="B38" s="5"/>
      <c r="C38" s="5"/>
      <c r="D38" s="5"/>
      <c r="E38" s="5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3_1b</vt:lpstr>
      <vt:lpstr>Figure 3_1c</vt:lpstr>
    </vt:vector>
  </TitlesOfParts>
  <Company>Self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Mostafizur Rahman</dc:creator>
  <cp:lastModifiedBy>Mohammed Mostafizur Rahman</cp:lastModifiedBy>
  <dcterms:created xsi:type="dcterms:W3CDTF">2018-02-05T21:15:52Z</dcterms:created>
  <dcterms:modified xsi:type="dcterms:W3CDTF">2018-07-30T22:17:16Z</dcterms:modified>
</cp:coreProperties>
</file>