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PAPERS\OKR E2 regulation of Kiss1 ARH neurons 5-2017\Figures for resubmission 6-5-18\Update files for eLife resubmission 6-12-18\"/>
    </mc:Choice>
  </mc:AlternateContent>
  <bookViews>
    <workbookView xWindow="0" yWindow="0" windowWidth="14085" windowHeight="10800" activeTab="1"/>
  </bookViews>
  <sheets>
    <sheet name="Figure 10G" sheetId="2" r:id="rId1"/>
    <sheet name="Figure 10H" sheetId="3" r:id="rId2"/>
    <sheet name="Figure 10I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C11" i="1"/>
  <c r="B11" i="1"/>
</calcChain>
</file>

<file path=xl/sharedStrings.xml><?xml version="1.0" encoding="utf-8"?>
<sst xmlns="http://schemas.openxmlformats.org/spreadsheetml/2006/main" count="21" uniqueCount="14">
  <si>
    <t>Animal #</t>
  </si>
  <si>
    <t>OVX+Oil</t>
  </si>
  <si>
    <t>OVX+E2</t>
  </si>
  <si>
    <t>mean</t>
  </si>
  <si>
    <t>SEM</t>
  </si>
  <si>
    <t>Data expressed as fold change</t>
  </si>
  <si>
    <t>Delta Vm (mV)</t>
  </si>
  <si>
    <t>Cell #</t>
  </si>
  <si>
    <t>OiL</t>
  </si>
  <si>
    <t>E2</t>
  </si>
  <si>
    <t>Mean</t>
  </si>
  <si>
    <t xml:space="preserve">DCG-IV was more efficacious to hyperpolarize NPY neurons in E2-treated versus oil-treated, OVX females </t>
  </si>
  <si>
    <t>AMN082 was more efficacious than DCG-IV to hyperpolarize NPY neurons in E2-treated versus oil-treated</t>
  </si>
  <si>
    <r>
      <rPr>
        <b/>
        <i/>
        <sz val="12"/>
        <color theme="1"/>
        <rFont val="Calibri"/>
        <family val="2"/>
        <scheme val="minor"/>
      </rPr>
      <t xml:space="preserve">Grm7 </t>
    </r>
    <r>
      <rPr>
        <b/>
        <sz val="12"/>
        <color theme="1"/>
        <rFont val="Calibri"/>
        <family val="2"/>
        <scheme val="minor"/>
      </rPr>
      <t>mRNA expression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in NPY neurons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</si>
</sst>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9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5" fillId="0" borderId="1" xfId="0" applyFont="1" applyBorder="1"/>
    <xf numFmtId="0" fontId="0" fillId="0" borderId="0" xfId="0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164" fontId="5" fillId="0" borderId="1" xfId="0" applyNumberFormat="1" applyFont="1" applyBorder="1"/>
    <xf numFmtId="2" fontId="5" fillId="0" borderId="1" xfId="0" applyNumberFormat="1" applyFont="1" applyBorder="1"/>
    <xf numFmtId="164" fontId="6" fillId="0" borderId="0" xfId="0" applyNumberFormat="1" applyFont="1" applyBorder="1" applyAlignment="1">
      <alignment horizontal="right"/>
    </xf>
    <xf numFmtId="0" fontId="1" fillId="0" borderId="0" xfId="0" applyFont="1"/>
    <xf numFmtId="0" fontId="7" fillId="0" borderId="0" xfId="0" applyFont="1"/>
    <xf numFmtId="169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H17" sqref="H17"/>
    </sheetView>
  </sheetViews>
  <sheetFormatPr defaultRowHeight="15" x14ac:dyDescent="0.25"/>
  <sheetData>
    <row r="1" spans="1:3" x14ac:dyDescent="0.25">
      <c r="A1" s="14" t="s">
        <v>11</v>
      </c>
    </row>
    <row r="3" spans="1:3" x14ac:dyDescent="0.25">
      <c r="A3" s="13" t="s">
        <v>6</v>
      </c>
      <c r="B3" s="13"/>
      <c r="C3" s="13"/>
    </row>
    <row r="4" spans="1:3" x14ac:dyDescent="0.25">
      <c r="A4" s="13" t="s">
        <v>7</v>
      </c>
      <c r="B4" s="13" t="s">
        <v>8</v>
      </c>
      <c r="C4" s="13" t="s">
        <v>9</v>
      </c>
    </row>
    <row r="5" spans="1:3" x14ac:dyDescent="0.25">
      <c r="A5">
        <v>1</v>
      </c>
      <c r="B5">
        <v>-3</v>
      </c>
      <c r="C5" s="15">
        <v>-0.55000000000000004</v>
      </c>
    </row>
    <row r="6" spans="1:3" x14ac:dyDescent="0.25">
      <c r="A6">
        <v>2</v>
      </c>
      <c r="B6">
        <v>-7</v>
      </c>
      <c r="C6" s="15">
        <v>0</v>
      </c>
    </row>
    <row r="7" spans="1:3" x14ac:dyDescent="0.25">
      <c r="A7">
        <v>3</v>
      </c>
      <c r="B7">
        <v>-4</v>
      </c>
      <c r="C7" s="15">
        <v>-3</v>
      </c>
    </row>
    <row r="8" spans="1:3" x14ac:dyDescent="0.25">
      <c r="A8">
        <v>4</v>
      </c>
      <c r="B8">
        <v>0</v>
      </c>
      <c r="C8" s="15">
        <v>-4</v>
      </c>
    </row>
    <row r="9" spans="1:3" x14ac:dyDescent="0.25">
      <c r="A9">
        <v>5</v>
      </c>
      <c r="B9">
        <v>0</v>
      </c>
      <c r="C9" s="15">
        <v>0</v>
      </c>
    </row>
    <row r="10" spans="1:3" x14ac:dyDescent="0.25">
      <c r="A10">
        <v>6</v>
      </c>
      <c r="B10">
        <v>0</v>
      </c>
      <c r="C10" s="15">
        <v>-12</v>
      </c>
    </row>
    <row r="11" spans="1:3" x14ac:dyDescent="0.25">
      <c r="A11">
        <v>7</v>
      </c>
      <c r="B11">
        <v>-2</v>
      </c>
      <c r="C11" s="15">
        <v>-3</v>
      </c>
    </row>
    <row r="12" spans="1:3" x14ac:dyDescent="0.25">
      <c r="A12">
        <v>8</v>
      </c>
      <c r="B12">
        <v>-9</v>
      </c>
      <c r="C12" s="15">
        <v>-7</v>
      </c>
    </row>
    <row r="13" spans="1:3" x14ac:dyDescent="0.25">
      <c r="A13">
        <v>9</v>
      </c>
      <c r="B13">
        <v>0</v>
      </c>
      <c r="C13" s="15">
        <v>-15</v>
      </c>
    </row>
    <row r="14" spans="1:3" x14ac:dyDescent="0.25">
      <c r="A14">
        <v>10</v>
      </c>
      <c r="B14">
        <v>0</v>
      </c>
      <c r="C14" s="15">
        <v>0</v>
      </c>
    </row>
    <row r="15" spans="1:3" x14ac:dyDescent="0.25">
      <c r="A15">
        <v>11</v>
      </c>
      <c r="B15">
        <v>0</v>
      </c>
      <c r="C15" s="15">
        <v>0</v>
      </c>
    </row>
    <row r="16" spans="1:3" x14ac:dyDescent="0.25">
      <c r="A16">
        <v>12</v>
      </c>
      <c r="B16">
        <v>-4</v>
      </c>
      <c r="C16" s="15">
        <v>-6.7</v>
      </c>
    </row>
    <row r="17" spans="1:4" x14ac:dyDescent="0.25">
      <c r="A17">
        <v>13</v>
      </c>
      <c r="B17">
        <v>0</v>
      </c>
      <c r="C17" s="15">
        <v>-6.6</v>
      </c>
    </row>
    <row r="18" spans="1:4" x14ac:dyDescent="0.25">
      <c r="A18">
        <v>14</v>
      </c>
      <c r="B18">
        <v>0</v>
      </c>
      <c r="C18" s="15">
        <v>-10</v>
      </c>
    </row>
    <row r="19" spans="1:4" x14ac:dyDescent="0.25">
      <c r="A19">
        <v>15</v>
      </c>
      <c r="B19">
        <v>0</v>
      </c>
      <c r="C19" s="15">
        <v>-4.5</v>
      </c>
    </row>
    <row r="20" spans="1:4" x14ac:dyDescent="0.25">
      <c r="A20">
        <v>16</v>
      </c>
      <c r="C20" s="15">
        <v>0</v>
      </c>
    </row>
    <row r="21" spans="1:4" x14ac:dyDescent="0.25">
      <c r="A21">
        <v>17</v>
      </c>
      <c r="C21" s="15">
        <v>-7.8</v>
      </c>
    </row>
    <row r="22" spans="1:4" x14ac:dyDescent="0.25">
      <c r="A22">
        <v>18</v>
      </c>
      <c r="C22" s="15">
        <v>-12.3</v>
      </c>
    </row>
    <row r="23" spans="1:4" x14ac:dyDescent="0.25">
      <c r="A23">
        <v>19</v>
      </c>
      <c r="C23" s="15">
        <v>-4</v>
      </c>
    </row>
    <row r="24" spans="1:4" x14ac:dyDescent="0.25">
      <c r="B24" s="16">
        <v>-1.9330000000000001</v>
      </c>
      <c r="C24" s="16">
        <v>-5.0759999999999996</v>
      </c>
      <c r="D24" s="13" t="s">
        <v>10</v>
      </c>
    </row>
    <row r="25" spans="1:4" x14ac:dyDescent="0.25">
      <c r="B25" s="16">
        <v>0.75260000000000005</v>
      </c>
      <c r="C25" s="16">
        <v>1.081</v>
      </c>
      <c r="D25" s="13" t="s">
        <v>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/>
  </sheetViews>
  <sheetFormatPr defaultRowHeight="15" x14ac:dyDescent="0.25"/>
  <sheetData>
    <row r="1" spans="1:4" x14ac:dyDescent="0.25">
      <c r="A1" s="14" t="s">
        <v>12</v>
      </c>
    </row>
    <row r="3" spans="1:4" x14ac:dyDescent="0.25">
      <c r="A3" s="13" t="s">
        <v>6</v>
      </c>
      <c r="B3" s="13"/>
      <c r="C3" s="13"/>
    </row>
    <row r="4" spans="1:4" x14ac:dyDescent="0.25">
      <c r="A4" s="13" t="s">
        <v>7</v>
      </c>
      <c r="B4" s="13" t="s">
        <v>8</v>
      </c>
      <c r="C4" s="13" t="s">
        <v>9</v>
      </c>
    </row>
    <row r="5" spans="1:4" x14ac:dyDescent="0.25">
      <c r="A5">
        <v>1</v>
      </c>
      <c r="B5">
        <v>-0.13</v>
      </c>
      <c r="C5">
        <v>-0.68</v>
      </c>
    </row>
    <row r="6" spans="1:4" x14ac:dyDescent="0.25">
      <c r="A6">
        <v>2</v>
      </c>
      <c r="B6">
        <v>0</v>
      </c>
      <c r="C6">
        <v>-5.68</v>
      </c>
    </row>
    <row r="7" spans="1:4" x14ac:dyDescent="0.25">
      <c r="A7">
        <v>3</v>
      </c>
      <c r="B7">
        <v>0</v>
      </c>
      <c r="C7">
        <v>-7.65</v>
      </c>
    </row>
    <row r="8" spans="1:4" x14ac:dyDescent="0.25">
      <c r="A8">
        <v>4</v>
      </c>
      <c r="B8">
        <v>0</v>
      </c>
      <c r="C8">
        <v>-2.17</v>
      </c>
    </row>
    <row r="9" spans="1:4" x14ac:dyDescent="0.25">
      <c r="A9">
        <v>5</v>
      </c>
      <c r="B9">
        <v>0</v>
      </c>
      <c r="C9">
        <v>-16.27</v>
      </c>
    </row>
    <row r="10" spans="1:4" x14ac:dyDescent="0.25">
      <c r="A10">
        <v>6</v>
      </c>
      <c r="B10">
        <v>0</v>
      </c>
      <c r="C10">
        <v>-9.67</v>
      </c>
    </row>
    <row r="11" spans="1:4" x14ac:dyDescent="0.25">
      <c r="A11">
        <v>7</v>
      </c>
      <c r="B11">
        <v>-7.73</v>
      </c>
      <c r="C11">
        <v>-6.7</v>
      </c>
    </row>
    <row r="12" spans="1:4" x14ac:dyDescent="0.25">
      <c r="A12">
        <v>8</v>
      </c>
      <c r="B12">
        <v>0.6</v>
      </c>
      <c r="C12">
        <v>-7.63</v>
      </c>
    </row>
    <row r="13" spans="1:4" x14ac:dyDescent="0.25">
      <c r="A13">
        <v>9</v>
      </c>
      <c r="B13">
        <v>0.56999999999999995</v>
      </c>
      <c r="C13">
        <v>-4.46</v>
      </c>
    </row>
    <row r="14" spans="1:4" x14ac:dyDescent="0.25">
      <c r="A14">
        <v>10</v>
      </c>
      <c r="C14">
        <v>-12.36</v>
      </c>
    </row>
    <row r="15" spans="1:4" x14ac:dyDescent="0.25">
      <c r="B15">
        <v>-0.74329999999999996</v>
      </c>
      <c r="C15">
        <v>-7.327</v>
      </c>
      <c r="D15" s="13" t="s">
        <v>10</v>
      </c>
    </row>
    <row r="16" spans="1:4" x14ac:dyDescent="0.25">
      <c r="B16">
        <v>0.87780000000000002</v>
      </c>
      <c r="C16">
        <v>1.4650000000000001</v>
      </c>
      <c r="D16" s="13" t="s">
        <v>4</v>
      </c>
    </row>
    <row r="24" spans="2:3" x14ac:dyDescent="0.25">
      <c r="B24" s="13"/>
      <c r="C24" s="13"/>
    </row>
    <row r="25" spans="2:3" x14ac:dyDescent="0.25">
      <c r="B25" s="13"/>
      <c r="C25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G4" sqref="G4"/>
    </sheetView>
  </sheetViews>
  <sheetFormatPr defaultRowHeight="15" x14ac:dyDescent="0.25"/>
  <sheetData>
    <row r="1" spans="1:4" ht="15.75" x14ac:dyDescent="0.25">
      <c r="A1" s="1" t="s">
        <v>13</v>
      </c>
    </row>
    <row r="2" spans="1:4" ht="15.75" x14ac:dyDescent="0.25">
      <c r="A2" s="1" t="s">
        <v>5</v>
      </c>
    </row>
    <row r="4" spans="1:4" x14ac:dyDescent="0.25">
      <c r="B4" s="2"/>
    </row>
    <row r="5" spans="1:4" x14ac:dyDescent="0.25">
      <c r="A5" s="3" t="s">
        <v>0</v>
      </c>
      <c r="B5" s="4" t="s">
        <v>1</v>
      </c>
      <c r="C5" s="4" t="s">
        <v>2</v>
      </c>
    </row>
    <row r="6" spans="1:4" x14ac:dyDescent="0.25">
      <c r="A6" s="5">
        <v>1</v>
      </c>
      <c r="B6" s="6">
        <v>1.177</v>
      </c>
      <c r="C6" s="10">
        <v>2.0779999999999998</v>
      </c>
    </row>
    <row r="7" spans="1:4" x14ac:dyDescent="0.25">
      <c r="A7" s="5">
        <v>2</v>
      </c>
      <c r="B7" s="6">
        <v>1.0209999999999999</v>
      </c>
      <c r="C7" s="10">
        <v>2.4</v>
      </c>
    </row>
    <row r="8" spans="1:4" x14ac:dyDescent="0.25">
      <c r="A8" s="5">
        <v>3</v>
      </c>
      <c r="B8" s="6">
        <v>1.1240000000000001</v>
      </c>
      <c r="C8" s="10">
        <v>1.5669999999999999</v>
      </c>
    </row>
    <row r="9" spans="1:4" x14ac:dyDescent="0.25">
      <c r="A9" s="5">
        <v>4</v>
      </c>
      <c r="B9" s="6">
        <v>1.0760000000000001</v>
      </c>
      <c r="C9" s="10">
        <v>2.0209999999999999</v>
      </c>
    </row>
    <row r="10" spans="1:4" x14ac:dyDescent="0.25">
      <c r="A10" s="5">
        <v>5</v>
      </c>
      <c r="B10" s="6">
        <v>1.0569999999999999</v>
      </c>
      <c r="C10" s="11"/>
    </row>
    <row r="11" spans="1:4" x14ac:dyDescent="0.25">
      <c r="A11" s="7"/>
      <c r="B11" s="8">
        <f>AVERAGE(B6:B10)</f>
        <v>1.091</v>
      </c>
      <c r="C11" s="8">
        <f>AVERAGE(C6:C10)</f>
        <v>2.0164999999999997</v>
      </c>
      <c r="D11" s="9" t="s">
        <v>3</v>
      </c>
    </row>
    <row r="12" spans="1:4" x14ac:dyDescent="0.25">
      <c r="A12" s="7"/>
      <c r="B12" s="8">
        <f>(STDEV(B6:B10))/(SQRT(COUNT(B4:B10)))</f>
        <v>2.7171676429694241E-2</v>
      </c>
      <c r="C12" s="8">
        <f>(STDEV(C6:C10))/(SQRT(COUNT(C4:C10)))</f>
        <v>0.17149465492156565</v>
      </c>
      <c r="D12" s="9" t="s">
        <v>4</v>
      </c>
    </row>
    <row r="13" spans="1:4" x14ac:dyDescent="0.25">
      <c r="A13" s="7"/>
      <c r="B13" s="12"/>
      <c r="C13" s="12"/>
      <c r="D1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10G</vt:lpstr>
      <vt:lpstr>Figure 10H</vt:lpstr>
      <vt:lpstr>Figure 10I</vt:lpstr>
    </vt:vector>
  </TitlesOfParts>
  <Company>OHSU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Bosch</dc:creator>
  <cp:lastModifiedBy>Martha Bosch</cp:lastModifiedBy>
  <dcterms:created xsi:type="dcterms:W3CDTF">2018-06-12T18:34:38Z</dcterms:created>
  <dcterms:modified xsi:type="dcterms:W3CDTF">2018-06-13T00:10:46Z</dcterms:modified>
</cp:coreProperties>
</file>