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Figures for resubmission 6-5-18\Update files for eLife resubmission 6-12-18\"/>
    </mc:Choice>
  </mc:AlternateContent>
  <bookViews>
    <workbookView xWindow="0" yWindow="0" windowWidth="20085" windowHeight="8895" activeTab="1"/>
  </bookViews>
  <sheets>
    <sheet name="Supplemental Fig1 A" sheetId="2" r:id="rId1"/>
    <sheet name="Supplemental Fig1 B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D37" i="1"/>
  <c r="C37" i="1"/>
  <c r="B37" i="1"/>
  <c r="E36" i="1"/>
  <c r="D36" i="1"/>
  <c r="C36" i="1"/>
  <c r="B36" i="1"/>
  <c r="E23" i="1"/>
  <c r="D23" i="1"/>
  <c r="C23" i="1"/>
  <c r="B23" i="1"/>
  <c r="E22" i="1"/>
  <c r="D22" i="1"/>
  <c r="C22" i="1"/>
  <c r="B22" i="1"/>
  <c r="C39" i="2"/>
  <c r="B39" i="2"/>
  <c r="C38" i="2"/>
  <c r="B38" i="2"/>
  <c r="C25" i="2"/>
  <c r="B25" i="2"/>
  <c r="C24" i="2"/>
  <c r="B24" i="2"/>
</calcChain>
</file>

<file path=xl/sharedStrings.xml><?xml version="1.0" encoding="utf-8"?>
<sst xmlns="http://schemas.openxmlformats.org/spreadsheetml/2006/main" count="37" uniqueCount="17">
  <si>
    <t xml:space="preserve">Supplementary </t>
  </si>
  <si>
    <t>Intact Kiss2 Male Mice (n=15)</t>
  </si>
  <si>
    <t>Time spent (s)</t>
  </si>
  <si>
    <t>Sucrose Intake (g)</t>
  </si>
  <si>
    <t>Animal ID</t>
  </si>
  <si>
    <t>Pretest</t>
  </si>
  <si>
    <t>Postest</t>
  </si>
  <si>
    <t xml:space="preserve">Day 2: Paired Sucrose </t>
  </si>
  <si>
    <t xml:space="preserve">Day 4: Paired Sucrose </t>
  </si>
  <si>
    <t>Day 6: Paired Sucrose</t>
  </si>
  <si>
    <t xml:space="preserve">Day 8: Paired Sucrose </t>
  </si>
  <si>
    <t>M</t>
  </si>
  <si>
    <t>SEM</t>
  </si>
  <si>
    <t>Kisspeptin E2 Female Mice (n=8)</t>
  </si>
  <si>
    <t xml:space="preserve">Figure A </t>
  </si>
  <si>
    <t xml:space="preserve">Figure B </t>
  </si>
  <si>
    <t xml:space="preserve">CPP Time spent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</si>
</sst>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1" fillId="0" borderId="0" xfId="0" applyFont="1" applyFill="1" applyBorder="1"/>
    <xf numFmtId="0" fontId="3" fillId="0" borderId="0" xfId="0" applyFont="1"/>
    <xf numFmtId="0" fontId="4" fillId="0" borderId="0" xfId="0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F12" sqref="F12"/>
    </sheetView>
  </sheetViews>
  <sheetFormatPr defaultRowHeight="12.75" x14ac:dyDescent="0.2"/>
  <cols>
    <col min="1" max="1" width="11.140625" style="2" customWidth="1"/>
    <col min="2" max="5" width="9.140625" style="2"/>
    <col min="6" max="6" width="20.140625" style="2" customWidth="1"/>
    <col min="7" max="7" width="20.42578125" style="2" customWidth="1"/>
    <col min="8" max="8" width="20.85546875" style="2" customWidth="1"/>
    <col min="9" max="9" width="20.42578125" style="2" customWidth="1"/>
    <col min="10" max="16384" width="9.140625" style="2"/>
  </cols>
  <sheetData>
    <row r="1" spans="1:18" x14ac:dyDescent="0.2">
      <c r="A1" s="1" t="s">
        <v>16</v>
      </c>
    </row>
    <row r="3" spans="1:18" x14ac:dyDescent="0.2">
      <c r="A3" s="1" t="s">
        <v>0</v>
      </c>
      <c r="B3" s="1"/>
      <c r="C3" s="1"/>
    </row>
    <row r="4" spans="1:18" x14ac:dyDescent="0.2">
      <c r="A4" s="1" t="s">
        <v>14</v>
      </c>
    </row>
    <row r="6" spans="1:18" x14ac:dyDescent="0.2">
      <c r="A6" s="3" t="s">
        <v>1</v>
      </c>
      <c r="B6" s="3"/>
      <c r="C6" s="4"/>
      <c r="D6" s="4"/>
      <c r="J6" s="4"/>
    </row>
    <row r="7" spans="1:18" x14ac:dyDescent="0.2">
      <c r="A7" s="3" t="s">
        <v>2</v>
      </c>
      <c r="B7" s="3"/>
      <c r="C7" s="4"/>
      <c r="D7" s="4"/>
      <c r="J7" s="4"/>
    </row>
    <row r="8" spans="1:18" x14ac:dyDescent="0.2">
      <c r="A8" s="3" t="s">
        <v>4</v>
      </c>
      <c r="B8" s="3" t="s">
        <v>5</v>
      </c>
      <c r="C8" s="3" t="s">
        <v>6</v>
      </c>
      <c r="D8" s="5"/>
      <c r="J8" s="5"/>
      <c r="K8" s="7"/>
      <c r="L8" s="7"/>
      <c r="M8" s="7"/>
      <c r="N8" s="7"/>
      <c r="O8" s="7"/>
      <c r="P8" s="7"/>
      <c r="Q8" s="7"/>
      <c r="R8" s="7"/>
    </row>
    <row r="9" spans="1:18" x14ac:dyDescent="0.2">
      <c r="A9" s="8">
        <v>1</v>
      </c>
      <c r="B9" s="9">
        <v>270</v>
      </c>
      <c r="C9" s="9">
        <v>364</v>
      </c>
      <c r="D9" s="4"/>
      <c r="J9" s="4"/>
    </row>
    <row r="10" spans="1:18" x14ac:dyDescent="0.2">
      <c r="A10" s="9">
        <v>2</v>
      </c>
      <c r="B10" s="9">
        <v>357</v>
      </c>
      <c r="C10" s="9">
        <v>449</v>
      </c>
      <c r="D10" s="4"/>
      <c r="J10" s="4"/>
    </row>
    <row r="11" spans="1:18" x14ac:dyDescent="0.2">
      <c r="A11" s="8">
        <v>3</v>
      </c>
      <c r="B11" s="9">
        <v>320</v>
      </c>
      <c r="C11" s="9">
        <v>378</v>
      </c>
      <c r="D11" s="4"/>
      <c r="J11" s="4"/>
    </row>
    <row r="12" spans="1:18" x14ac:dyDescent="0.2">
      <c r="A12" s="8">
        <v>4</v>
      </c>
      <c r="B12" s="9">
        <v>234</v>
      </c>
      <c r="C12" s="9">
        <v>284</v>
      </c>
      <c r="D12" s="4"/>
      <c r="J12" s="4"/>
    </row>
    <row r="13" spans="1:18" x14ac:dyDescent="0.2">
      <c r="A13" s="9">
        <v>5</v>
      </c>
      <c r="B13" s="9">
        <v>306</v>
      </c>
      <c r="C13" s="9">
        <v>369</v>
      </c>
      <c r="D13" s="4"/>
      <c r="J13" s="4"/>
    </row>
    <row r="14" spans="1:18" x14ac:dyDescent="0.2">
      <c r="A14" s="8">
        <v>6</v>
      </c>
      <c r="B14" s="9">
        <v>249</v>
      </c>
      <c r="C14" s="9">
        <v>284</v>
      </c>
      <c r="D14" s="4"/>
      <c r="J14" s="4"/>
    </row>
    <row r="15" spans="1:18" x14ac:dyDescent="0.2">
      <c r="A15" s="8">
        <v>7</v>
      </c>
      <c r="B15" s="9">
        <v>253</v>
      </c>
      <c r="C15" s="9">
        <v>382</v>
      </c>
      <c r="D15" s="4"/>
      <c r="J15" s="4"/>
    </row>
    <row r="16" spans="1:18" x14ac:dyDescent="0.2">
      <c r="A16" s="8">
        <v>8</v>
      </c>
      <c r="B16" s="9">
        <v>268</v>
      </c>
      <c r="C16" s="9">
        <v>272</v>
      </c>
      <c r="D16" s="4"/>
      <c r="J16" s="4"/>
    </row>
    <row r="17" spans="1:20" x14ac:dyDescent="0.2">
      <c r="A17" s="9">
        <v>9</v>
      </c>
      <c r="B17" s="9">
        <v>299</v>
      </c>
      <c r="C17" s="9">
        <v>303</v>
      </c>
      <c r="D17" s="4"/>
      <c r="J17" s="4"/>
    </row>
    <row r="18" spans="1:20" x14ac:dyDescent="0.2">
      <c r="A18" s="8">
        <v>10</v>
      </c>
      <c r="B18" s="9">
        <v>313</v>
      </c>
      <c r="C18" s="9">
        <v>541</v>
      </c>
      <c r="D18" s="4"/>
      <c r="J18" s="4"/>
    </row>
    <row r="19" spans="1:20" x14ac:dyDescent="0.2">
      <c r="A19" s="8">
        <v>11</v>
      </c>
      <c r="B19" s="9">
        <v>378</v>
      </c>
      <c r="C19" s="9">
        <v>441</v>
      </c>
      <c r="D19" s="4"/>
      <c r="J19" s="4"/>
    </row>
    <row r="20" spans="1:20" x14ac:dyDescent="0.2">
      <c r="A20" s="8">
        <v>12</v>
      </c>
      <c r="B20" s="9">
        <v>317</v>
      </c>
      <c r="C20" s="9">
        <v>354</v>
      </c>
      <c r="D20" s="4"/>
      <c r="J20" s="4"/>
    </row>
    <row r="21" spans="1:20" x14ac:dyDescent="0.2">
      <c r="A21" s="8">
        <v>13</v>
      </c>
      <c r="B21" s="9">
        <v>353</v>
      </c>
      <c r="C21" s="9">
        <v>390</v>
      </c>
      <c r="D21" s="4"/>
      <c r="J21" s="4"/>
    </row>
    <row r="22" spans="1:20" x14ac:dyDescent="0.2">
      <c r="A22" s="8">
        <v>14</v>
      </c>
      <c r="B22" s="9">
        <v>387</v>
      </c>
      <c r="C22" s="9">
        <v>536</v>
      </c>
      <c r="D22" s="4"/>
      <c r="J22" s="4"/>
    </row>
    <row r="23" spans="1:20" x14ac:dyDescent="0.2">
      <c r="A23" s="8">
        <v>15</v>
      </c>
      <c r="B23" s="9">
        <v>382</v>
      </c>
      <c r="C23" s="9">
        <v>544</v>
      </c>
      <c r="D23" s="4"/>
      <c r="J23" s="4"/>
    </row>
    <row r="24" spans="1:20" x14ac:dyDescent="0.2">
      <c r="A24" s="11" t="s">
        <v>11</v>
      </c>
      <c r="B24" s="12">
        <f>AVERAGE(B9:B23)</f>
        <v>312.39999999999998</v>
      </c>
      <c r="C24" s="12">
        <f>AVERAGE(C9:C23)</f>
        <v>392.73333333333335</v>
      </c>
      <c r="D24" s="4"/>
      <c r="J24" s="4"/>
    </row>
    <row r="25" spans="1:20" x14ac:dyDescent="0.2">
      <c r="A25" s="13" t="s">
        <v>12</v>
      </c>
      <c r="B25" s="14">
        <f>(STDEV(B9:B23))/(SQRT(COUNT(B9:B23)))</f>
        <v>13.11371510326209</v>
      </c>
      <c r="C25" s="14">
        <f>(STDEV(C9:C23))/(SQRT(COUNT(C9:C23)))</f>
        <v>23.943279535615705</v>
      </c>
      <c r="D25" s="4"/>
      <c r="J25" s="4"/>
    </row>
    <row r="27" spans="1:20" x14ac:dyDescent="0.2">
      <c r="A27" s="3" t="s">
        <v>13</v>
      </c>
      <c r="B27" s="3"/>
      <c r="C27" s="4"/>
      <c r="D27" s="4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x14ac:dyDescent="0.2">
      <c r="A28" s="3" t="s">
        <v>2</v>
      </c>
      <c r="B28" s="3"/>
      <c r="C28" s="4"/>
      <c r="D28" s="4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2">
      <c r="A29" s="3" t="s">
        <v>4</v>
      </c>
      <c r="B29" s="3" t="s">
        <v>5</v>
      </c>
      <c r="C29" s="3" t="s">
        <v>6</v>
      </c>
      <c r="D29" s="5"/>
    </row>
    <row r="30" spans="1:20" x14ac:dyDescent="0.2">
      <c r="A30" s="8">
        <v>1</v>
      </c>
      <c r="B30" s="7">
        <v>319</v>
      </c>
      <c r="C30" s="7">
        <v>251</v>
      </c>
      <c r="D30" s="4"/>
    </row>
    <row r="31" spans="1:20" x14ac:dyDescent="0.2">
      <c r="A31" s="9">
        <v>2</v>
      </c>
      <c r="B31" s="7">
        <v>336</v>
      </c>
      <c r="C31" s="7">
        <v>516</v>
      </c>
      <c r="D31" s="4"/>
    </row>
    <row r="32" spans="1:20" x14ac:dyDescent="0.2">
      <c r="A32" s="8">
        <v>3</v>
      </c>
      <c r="B32" s="7">
        <v>347</v>
      </c>
      <c r="C32" s="7">
        <v>486</v>
      </c>
      <c r="D32" s="4"/>
    </row>
    <row r="33" spans="1:14" x14ac:dyDescent="0.2">
      <c r="A33" s="8">
        <v>4</v>
      </c>
      <c r="B33" s="7">
        <v>240</v>
      </c>
      <c r="C33" s="7">
        <v>209</v>
      </c>
      <c r="D33" s="4"/>
    </row>
    <row r="34" spans="1:14" x14ac:dyDescent="0.2">
      <c r="A34" s="9">
        <v>5</v>
      </c>
      <c r="B34" s="7">
        <v>208</v>
      </c>
      <c r="C34" s="7">
        <v>339</v>
      </c>
      <c r="D34" s="4"/>
    </row>
    <row r="35" spans="1:14" x14ac:dyDescent="0.2">
      <c r="A35" s="8">
        <v>6</v>
      </c>
      <c r="B35" s="7">
        <v>358</v>
      </c>
      <c r="C35" s="7">
        <v>286</v>
      </c>
      <c r="D35" s="4"/>
    </row>
    <row r="36" spans="1:14" x14ac:dyDescent="0.2">
      <c r="A36" s="8">
        <v>7</v>
      </c>
      <c r="B36" s="7">
        <v>396</v>
      </c>
      <c r="C36" s="7">
        <v>401</v>
      </c>
      <c r="D36" s="4"/>
    </row>
    <row r="37" spans="1:14" x14ac:dyDescent="0.2">
      <c r="A37" s="8">
        <v>8</v>
      </c>
      <c r="B37" s="7">
        <v>162</v>
      </c>
      <c r="C37" s="7">
        <v>329</v>
      </c>
      <c r="D37" s="4"/>
    </row>
    <row r="38" spans="1:14" x14ac:dyDescent="0.2">
      <c r="A38" s="11" t="s">
        <v>11</v>
      </c>
      <c r="B38" s="12">
        <f>AVERAGE(B30:B37)</f>
        <v>295.75</v>
      </c>
      <c r="C38" s="12">
        <f>AVERAGE(C30:C37)</f>
        <v>352.125</v>
      </c>
      <c r="D38" s="4"/>
    </row>
    <row r="39" spans="1:14" x14ac:dyDescent="0.2">
      <c r="A39" s="13" t="s">
        <v>12</v>
      </c>
      <c r="B39" s="14">
        <f>(STDEV(B30:B37))/(SQRT(COUNT(B30:B37)))</f>
        <v>29.096360842650309</v>
      </c>
      <c r="C39" s="14">
        <f>(STDEV(C30:C37))/(SQRT(COUNT(C30:C37)))</f>
        <v>38.488605688659895</v>
      </c>
      <c r="D39" s="4"/>
    </row>
    <row r="43" spans="1:14" x14ac:dyDescent="0.2">
      <c r="B43" s="7"/>
      <c r="C43" s="7"/>
      <c r="D43" s="7"/>
      <c r="J43" s="7"/>
      <c r="K43" s="7"/>
      <c r="L43" s="7"/>
      <c r="M43" s="7"/>
      <c r="N43" s="7"/>
    </row>
    <row r="45" spans="1:14" x14ac:dyDescent="0.2">
      <c r="B45" s="7"/>
      <c r="C45" s="7"/>
      <c r="F45" s="7"/>
    </row>
    <row r="46" spans="1:14" x14ac:dyDescent="0.2">
      <c r="B46" s="7"/>
      <c r="C46" s="7"/>
      <c r="F46" s="7"/>
    </row>
    <row r="47" spans="1:14" x14ac:dyDescent="0.2">
      <c r="B47" s="7"/>
      <c r="C47" s="7"/>
      <c r="F47" s="7"/>
      <c r="G47" s="7"/>
    </row>
    <row r="48" spans="1:14" x14ac:dyDescent="0.2">
      <c r="B48" s="7"/>
      <c r="C48" s="7"/>
      <c r="F48" s="7"/>
      <c r="G48" s="7"/>
    </row>
    <row r="49" spans="2:7" x14ac:dyDescent="0.2">
      <c r="B49" s="7"/>
      <c r="C49" s="7"/>
      <c r="F49" s="7"/>
      <c r="G49" s="7"/>
    </row>
    <row r="50" spans="2:7" x14ac:dyDescent="0.2">
      <c r="B50" s="7"/>
      <c r="C50" s="7"/>
      <c r="F50" s="7"/>
      <c r="G50" s="7"/>
    </row>
    <row r="51" spans="2:7" x14ac:dyDescent="0.2">
      <c r="B51" s="7"/>
      <c r="C51" s="7"/>
      <c r="F51" s="7"/>
      <c r="G51" s="7"/>
    </row>
    <row r="52" spans="2:7" x14ac:dyDescent="0.2">
      <c r="B52" s="7"/>
      <c r="C52" s="7"/>
      <c r="F52" s="7"/>
      <c r="G52" s="7"/>
    </row>
    <row r="53" spans="2:7" x14ac:dyDescent="0.2">
      <c r="G53" s="7"/>
    </row>
    <row r="54" spans="2:7" x14ac:dyDescent="0.2">
      <c r="G54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10" workbookViewId="0">
      <selection activeCell="H14" sqref="H14"/>
    </sheetView>
  </sheetViews>
  <sheetFormatPr defaultRowHeight="15" x14ac:dyDescent="0.25"/>
  <sheetData>
    <row r="1" spans="1:8" x14ac:dyDescent="0.25">
      <c r="A1" s="1" t="s">
        <v>0</v>
      </c>
    </row>
    <row r="2" spans="1:8" x14ac:dyDescent="0.25">
      <c r="A2" s="1" t="s">
        <v>15</v>
      </c>
    </row>
    <row r="3" spans="1:8" ht="14.25" customHeight="1" x14ac:dyDescent="0.25">
      <c r="A3" s="2"/>
      <c r="B3" s="2"/>
      <c r="C3" s="2"/>
      <c r="D3" s="2"/>
      <c r="E3" s="2"/>
    </row>
    <row r="4" spans="1:8" x14ac:dyDescent="0.25">
      <c r="A4" s="3" t="s">
        <v>1</v>
      </c>
      <c r="B4" s="3"/>
      <c r="C4" s="4"/>
      <c r="D4" s="4"/>
      <c r="E4" s="4"/>
    </row>
    <row r="5" spans="1:8" x14ac:dyDescent="0.25">
      <c r="A5" s="3" t="s">
        <v>3</v>
      </c>
      <c r="B5" s="3"/>
      <c r="C5" s="4"/>
      <c r="D5" s="4"/>
      <c r="E5" s="4"/>
    </row>
    <row r="6" spans="1:8" x14ac:dyDescent="0.25">
      <c r="A6" s="3" t="s">
        <v>4</v>
      </c>
      <c r="B6" s="6" t="s">
        <v>7</v>
      </c>
      <c r="C6" s="6" t="s">
        <v>8</v>
      </c>
      <c r="D6" s="6" t="s">
        <v>9</v>
      </c>
      <c r="E6" s="6" t="s">
        <v>10</v>
      </c>
    </row>
    <row r="7" spans="1:8" x14ac:dyDescent="0.25">
      <c r="A7" s="8">
        <v>1</v>
      </c>
      <c r="B7" s="5">
        <v>100</v>
      </c>
      <c r="C7" s="10">
        <v>100</v>
      </c>
      <c r="D7" s="7">
        <v>100</v>
      </c>
      <c r="E7" s="10">
        <v>100</v>
      </c>
    </row>
    <row r="8" spans="1:8" x14ac:dyDescent="0.25">
      <c r="A8" s="9">
        <v>2</v>
      </c>
      <c r="B8" s="5">
        <v>200</v>
      </c>
      <c r="C8" s="10">
        <v>100</v>
      </c>
      <c r="D8" s="7">
        <v>100</v>
      </c>
      <c r="E8" s="10">
        <v>100</v>
      </c>
    </row>
    <row r="9" spans="1:8" x14ac:dyDescent="0.25">
      <c r="A9" s="8">
        <v>3</v>
      </c>
      <c r="B9" s="5">
        <v>100</v>
      </c>
      <c r="C9" s="10">
        <v>100</v>
      </c>
      <c r="D9" s="7">
        <v>100</v>
      </c>
      <c r="E9" s="10">
        <v>100</v>
      </c>
    </row>
    <row r="10" spans="1:8" x14ac:dyDescent="0.25">
      <c r="A10" s="8">
        <v>4</v>
      </c>
      <c r="B10" s="5">
        <v>100</v>
      </c>
      <c r="C10" s="10">
        <v>100</v>
      </c>
      <c r="D10" s="7">
        <v>200</v>
      </c>
      <c r="E10" s="10">
        <v>200</v>
      </c>
    </row>
    <row r="11" spans="1:8" x14ac:dyDescent="0.25">
      <c r="A11" s="9">
        <v>5</v>
      </c>
      <c r="B11" s="5">
        <v>100</v>
      </c>
      <c r="C11" s="10">
        <v>100</v>
      </c>
      <c r="D11" s="7">
        <v>100</v>
      </c>
      <c r="E11" s="10">
        <v>100</v>
      </c>
      <c r="H11" s="1"/>
    </row>
    <row r="12" spans="1:8" x14ac:dyDescent="0.25">
      <c r="A12" s="8">
        <v>6</v>
      </c>
      <c r="B12" s="5">
        <v>200</v>
      </c>
      <c r="C12" s="10">
        <v>100</v>
      </c>
      <c r="D12" s="7">
        <v>0</v>
      </c>
      <c r="E12" s="10">
        <v>200</v>
      </c>
      <c r="H12" s="1"/>
    </row>
    <row r="13" spans="1:8" x14ac:dyDescent="0.25">
      <c r="A13" s="8">
        <v>7</v>
      </c>
      <c r="B13" s="5">
        <v>200</v>
      </c>
      <c r="C13" s="10">
        <v>100</v>
      </c>
      <c r="D13" s="7">
        <v>100</v>
      </c>
      <c r="E13" s="10">
        <v>100</v>
      </c>
    </row>
    <row r="14" spans="1:8" x14ac:dyDescent="0.25">
      <c r="A14" s="8">
        <v>8</v>
      </c>
      <c r="B14" s="5">
        <v>200</v>
      </c>
      <c r="C14" s="10">
        <v>100</v>
      </c>
      <c r="D14" s="7">
        <v>100</v>
      </c>
      <c r="E14" s="10">
        <v>100</v>
      </c>
    </row>
    <row r="15" spans="1:8" x14ac:dyDescent="0.25">
      <c r="A15" s="9">
        <v>9</v>
      </c>
      <c r="B15" s="5">
        <v>200</v>
      </c>
      <c r="C15" s="10">
        <v>300</v>
      </c>
      <c r="D15" s="7">
        <v>100</v>
      </c>
      <c r="E15" s="10">
        <v>200</v>
      </c>
    </row>
    <row r="16" spans="1:8" x14ac:dyDescent="0.25">
      <c r="A16" s="8">
        <v>10</v>
      </c>
      <c r="B16" s="5">
        <v>200</v>
      </c>
      <c r="C16" s="10">
        <v>100</v>
      </c>
      <c r="D16" s="7">
        <v>100</v>
      </c>
      <c r="E16" s="10">
        <v>100</v>
      </c>
    </row>
    <row r="17" spans="1:5" x14ac:dyDescent="0.25">
      <c r="A17" s="8">
        <v>11</v>
      </c>
      <c r="B17" s="5">
        <v>200</v>
      </c>
      <c r="C17" s="10">
        <v>200</v>
      </c>
      <c r="D17" s="7">
        <v>100</v>
      </c>
      <c r="E17" s="10">
        <v>100</v>
      </c>
    </row>
    <row r="18" spans="1:5" x14ac:dyDescent="0.25">
      <c r="A18" s="8">
        <v>12</v>
      </c>
      <c r="B18" s="5">
        <v>200</v>
      </c>
      <c r="C18" s="10">
        <v>100</v>
      </c>
      <c r="D18" s="7">
        <v>100</v>
      </c>
      <c r="E18" s="10">
        <v>100</v>
      </c>
    </row>
    <row r="19" spans="1:5" x14ac:dyDescent="0.25">
      <c r="A19" s="8">
        <v>13</v>
      </c>
      <c r="B19" s="5">
        <v>200</v>
      </c>
      <c r="C19" s="10">
        <v>100</v>
      </c>
      <c r="D19" s="7">
        <v>100</v>
      </c>
      <c r="E19" s="10">
        <v>200</v>
      </c>
    </row>
    <row r="20" spans="1:5" x14ac:dyDescent="0.25">
      <c r="A20" s="8">
        <v>14</v>
      </c>
      <c r="B20" s="5">
        <v>100</v>
      </c>
      <c r="C20" s="10">
        <v>100</v>
      </c>
      <c r="D20" s="7">
        <v>100</v>
      </c>
      <c r="E20" s="10">
        <v>200</v>
      </c>
    </row>
    <row r="21" spans="1:5" x14ac:dyDescent="0.25">
      <c r="A21" s="8">
        <v>15</v>
      </c>
      <c r="B21" s="5">
        <v>100</v>
      </c>
      <c r="C21" s="10">
        <v>100</v>
      </c>
      <c r="D21" s="7">
        <v>100</v>
      </c>
      <c r="E21" s="10">
        <v>200</v>
      </c>
    </row>
    <row r="22" spans="1:5" x14ac:dyDescent="0.25">
      <c r="A22" s="11" t="s">
        <v>11</v>
      </c>
      <c r="B22" s="12">
        <f>AVERAGE(B7:B21)</f>
        <v>160</v>
      </c>
      <c r="C22" s="12">
        <f>AVERAGE(C7:C21)</f>
        <v>120</v>
      </c>
      <c r="D22" s="12">
        <f>AVERAGE(D7:D21)</f>
        <v>100</v>
      </c>
      <c r="E22" s="12">
        <f>AVERAGE(E7:E21)</f>
        <v>140</v>
      </c>
    </row>
    <row r="23" spans="1:5" x14ac:dyDescent="0.25">
      <c r="A23" s="13" t="s">
        <v>12</v>
      </c>
      <c r="B23" s="15">
        <f>(STDEV(B7:B21))/(SQRT(COUNT(B7:B21)))</f>
        <v>13.093073414159543</v>
      </c>
      <c r="C23" s="15">
        <f>(STDEV(C7:C21))/(SQRT(COUNT(C7:C21)))</f>
        <v>14.474937289114918</v>
      </c>
      <c r="D23" s="15">
        <f>(STDEV(D7:D21))/(SQRT(COUNT(D7:D21)))</f>
        <v>9.7590007294853311</v>
      </c>
      <c r="E23" s="15">
        <f>(STDEV(E7:E21))/(SQRT(COUNT(E7:E21)))</f>
        <v>13.093073414159543</v>
      </c>
    </row>
    <row r="24" spans="1:5" x14ac:dyDescent="0.25">
      <c r="A24" s="2"/>
      <c r="B24" s="2"/>
      <c r="C24" s="2"/>
      <c r="D24" s="2"/>
      <c r="E24" s="8"/>
    </row>
    <row r="25" spans="1:5" x14ac:dyDescent="0.25">
      <c r="A25" s="3" t="s">
        <v>13</v>
      </c>
      <c r="B25" s="3"/>
      <c r="C25" s="4"/>
      <c r="D25" s="4"/>
      <c r="E25" s="4"/>
    </row>
    <row r="26" spans="1:5" x14ac:dyDescent="0.25">
      <c r="A26" s="3" t="s">
        <v>3</v>
      </c>
      <c r="B26" s="3"/>
      <c r="C26" s="4"/>
      <c r="D26" s="4"/>
      <c r="E26" s="4"/>
    </row>
    <row r="27" spans="1:5" x14ac:dyDescent="0.25">
      <c r="A27" s="3" t="s">
        <v>4</v>
      </c>
      <c r="B27" s="6" t="s">
        <v>7</v>
      </c>
      <c r="C27" s="6" t="s">
        <v>8</v>
      </c>
      <c r="D27" s="6" t="s">
        <v>9</v>
      </c>
      <c r="E27" s="6" t="s">
        <v>10</v>
      </c>
    </row>
    <row r="28" spans="1:5" x14ac:dyDescent="0.25">
      <c r="A28" s="8">
        <v>1</v>
      </c>
      <c r="B28" s="7">
        <v>90</v>
      </c>
      <c r="C28" s="7">
        <v>80</v>
      </c>
      <c r="D28" s="7">
        <v>50</v>
      </c>
      <c r="E28" s="7">
        <v>120</v>
      </c>
    </row>
    <row r="29" spans="1:5" x14ac:dyDescent="0.25">
      <c r="A29" s="9">
        <v>2</v>
      </c>
      <c r="B29" s="7">
        <v>60</v>
      </c>
      <c r="C29" s="7">
        <v>120</v>
      </c>
      <c r="D29" s="7">
        <v>80</v>
      </c>
      <c r="E29" s="7">
        <v>150</v>
      </c>
    </row>
    <row r="30" spans="1:5" x14ac:dyDescent="0.25">
      <c r="A30" s="8">
        <v>3</v>
      </c>
      <c r="B30" s="7">
        <v>50</v>
      </c>
      <c r="C30" s="7">
        <v>140</v>
      </c>
      <c r="D30" s="7">
        <v>80</v>
      </c>
      <c r="E30" s="7">
        <v>140</v>
      </c>
    </row>
    <row r="31" spans="1:5" x14ac:dyDescent="0.25">
      <c r="A31" s="8">
        <v>4</v>
      </c>
      <c r="B31" s="7">
        <v>100</v>
      </c>
      <c r="C31" s="7">
        <v>20</v>
      </c>
      <c r="D31" s="7">
        <v>10</v>
      </c>
      <c r="E31" s="7">
        <v>10</v>
      </c>
    </row>
    <row r="32" spans="1:5" x14ac:dyDescent="0.25">
      <c r="A32" s="9">
        <v>5</v>
      </c>
      <c r="B32" s="7">
        <v>20</v>
      </c>
      <c r="C32" s="7">
        <v>20</v>
      </c>
      <c r="D32" s="7">
        <v>20</v>
      </c>
      <c r="E32" s="7">
        <v>60</v>
      </c>
    </row>
    <row r="33" spans="1:5" x14ac:dyDescent="0.25">
      <c r="A33" s="8">
        <v>6</v>
      </c>
      <c r="B33" s="7">
        <v>80</v>
      </c>
      <c r="C33" s="7">
        <v>190</v>
      </c>
      <c r="D33" s="7">
        <v>150</v>
      </c>
      <c r="E33" s="7">
        <v>170</v>
      </c>
    </row>
    <row r="34" spans="1:5" x14ac:dyDescent="0.25">
      <c r="A34" s="8">
        <v>7</v>
      </c>
      <c r="B34" s="7">
        <v>20</v>
      </c>
      <c r="C34" s="7">
        <v>20</v>
      </c>
      <c r="D34" s="7">
        <v>20</v>
      </c>
      <c r="E34" s="7">
        <v>40</v>
      </c>
    </row>
    <row r="35" spans="1:5" x14ac:dyDescent="0.25">
      <c r="A35" s="8">
        <v>8</v>
      </c>
      <c r="B35" s="7">
        <v>90</v>
      </c>
      <c r="C35" s="7">
        <v>140</v>
      </c>
      <c r="D35" s="7">
        <v>190</v>
      </c>
      <c r="E35" s="7">
        <v>180</v>
      </c>
    </row>
    <row r="36" spans="1:5" x14ac:dyDescent="0.25">
      <c r="A36" s="11" t="s">
        <v>11</v>
      </c>
      <c r="B36" s="12">
        <f>AVERAGE(B28:B35)</f>
        <v>63.75</v>
      </c>
      <c r="C36" s="12">
        <f>AVERAGE(C28:C35)</f>
        <v>91.25</v>
      </c>
      <c r="D36" s="12">
        <f>AVERAGE(D28:D35)</f>
        <v>75</v>
      </c>
      <c r="E36" s="12">
        <f>AVERAGE(E28:E35)</f>
        <v>108.75</v>
      </c>
    </row>
    <row r="37" spans="1:5" x14ac:dyDescent="0.25">
      <c r="A37" s="13" t="s">
        <v>12</v>
      </c>
      <c r="B37" s="15">
        <f>(STDEV(B28:B35))/(SQRT(COUNT(B28:B35)))</f>
        <v>11.170352980738151</v>
      </c>
      <c r="C37" s="15">
        <f>(STDEV(C28:C35))/(SQRT(COUNT(C28:C35)))</f>
        <v>23.409209115828141</v>
      </c>
      <c r="D37" s="15">
        <f>(STDEV(D28:D35))/(SQRT(COUNT(D28:D35)))</f>
        <v>23.068221802793058</v>
      </c>
      <c r="E37" s="15">
        <f>(STDEV(E28:E35))/(SQRT(COUNT(E28:E35)))</f>
        <v>22.554497492581323</v>
      </c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7"/>
      <c r="B41" s="7"/>
      <c r="C41" s="7"/>
      <c r="D41" s="7"/>
      <c r="E4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Fig1 A</vt:lpstr>
      <vt:lpstr>Supplemental Fig1 B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Rivera</dc:creator>
  <cp:lastModifiedBy>Martha Bosch</cp:lastModifiedBy>
  <dcterms:created xsi:type="dcterms:W3CDTF">2018-06-12T21:54:28Z</dcterms:created>
  <dcterms:modified xsi:type="dcterms:W3CDTF">2018-06-12T22:07:39Z</dcterms:modified>
</cp:coreProperties>
</file>