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20" yWindow="0" windowWidth="24420" windowHeight="15460" tabRatio="500"/>
  </bookViews>
  <sheets>
    <sheet name="Analysis" sheetId="10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68" i="10" l="1"/>
  <c r="G168" i="10"/>
  <c r="H168" i="10"/>
  <c r="D167" i="10"/>
  <c r="G167" i="10"/>
  <c r="H167" i="10"/>
  <c r="D166" i="10"/>
  <c r="G166" i="10"/>
  <c r="H166" i="10"/>
  <c r="D165" i="10"/>
  <c r="G165" i="10"/>
  <c r="H165" i="10"/>
  <c r="D164" i="10"/>
  <c r="G164" i="10"/>
  <c r="H164" i="10"/>
  <c r="D163" i="10"/>
  <c r="G163" i="10"/>
  <c r="H163" i="10"/>
  <c r="D161" i="10"/>
  <c r="G161" i="10"/>
  <c r="H161" i="10"/>
  <c r="D160" i="10"/>
  <c r="G160" i="10"/>
  <c r="H160" i="10"/>
  <c r="D159" i="10"/>
  <c r="G159" i="10"/>
  <c r="H159" i="10"/>
  <c r="D158" i="10"/>
  <c r="G158" i="10"/>
  <c r="H158" i="10"/>
  <c r="D155" i="10"/>
  <c r="G155" i="10"/>
  <c r="H155" i="10"/>
  <c r="D154" i="10"/>
  <c r="G154" i="10"/>
  <c r="H154" i="10"/>
  <c r="D153" i="10"/>
  <c r="G153" i="10"/>
  <c r="H153" i="10"/>
  <c r="D152" i="10"/>
  <c r="G152" i="10"/>
  <c r="H152" i="10"/>
  <c r="D151" i="10"/>
  <c r="G151" i="10"/>
  <c r="H151" i="10"/>
  <c r="D150" i="10"/>
  <c r="G150" i="10"/>
  <c r="H150" i="10"/>
  <c r="D149" i="10"/>
  <c r="G149" i="10"/>
  <c r="H149" i="10"/>
  <c r="D147" i="10"/>
  <c r="G147" i="10"/>
  <c r="H147" i="10"/>
  <c r="D146" i="10"/>
  <c r="G146" i="10"/>
  <c r="H146" i="10"/>
  <c r="D145" i="10"/>
  <c r="G145" i="10"/>
  <c r="H145" i="10"/>
  <c r="D144" i="10"/>
  <c r="G144" i="10"/>
  <c r="H144" i="10"/>
  <c r="D143" i="10"/>
  <c r="G143" i="10"/>
  <c r="H143" i="10"/>
  <c r="D141" i="10"/>
  <c r="G141" i="10"/>
  <c r="H141" i="10"/>
  <c r="D140" i="10"/>
  <c r="G140" i="10"/>
  <c r="H140" i="10"/>
  <c r="D138" i="10"/>
  <c r="G138" i="10"/>
  <c r="H138" i="10"/>
  <c r="D136" i="10"/>
  <c r="G136" i="10"/>
  <c r="H136" i="10"/>
  <c r="D135" i="10"/>
  <c r="G135" i="10"/>
  <c r="H135" i="10"/>
  <c r="D134" i="10"/>
  <c r="G134" i="10"/>
  <c r="H134" i="10"/>
  <c r="D133" i="10"/>
  <c r="G133" i="10"/>
  <c r="H133" i="10"/>
  <c r="D132" i="10"/>
  <c r="G132" i="10"/>
  <c r="H132" i="10"/>
  <c r="D131" i="10"/>
  <c r="G131" i="10"/>
  <c r="H131" i="10"/>
  <c r="D130" i="10"/>
  <c r="G130" i="10"/>
  <c r="H130" i="10"/>
  <c r="D129" i="10"/>
  <c r="G129" i="10"/>
  <c r="H129" i="10"/>
  <c r="D127" i="10"/>
  <c r="G127" i="10"/>
  <c r="H127" i="10"/>
  <c r="D126" i="10"/>
  <c r="G126" i="10"/>
  <c r="H126" i="10"/>
  <c r="D125" i="10"/>
  <c r="G125" i="10"/>
  <c r="H125" i="10"/>
  <c r="D124" i="10"/>
  <c r="G124" i="10"/>
  <c r="H124" i="10"/>
  <c r="D123" i="10"/>
  <c r="G123" i="10"/>
  <c r="H123" i="10"/>
  <c r="D122" i="10"/>
  <c r="G122" i="10"/>
  <c r="H122" i="10"/>
  <c r="D121" i="10"/>
  <c r="G121" i="10"/>
  <c r="H121" i="10"/>
  <c r="D120" i="10"/>
  <c r="G120" i="10"/>
  <c r="H120" i="10"/>
  <c r="D119" i="10"/>
  <c r="G119" i="10"/>
  <c r="H119" i="10"/>
  <c r="D117" i="10"/>
  <c r="G117" i="10"/>
  <c r="H117" i="10"/>
  <c r="D115" i="10"/>
  <c r="G115" i="10"/>
  <c r="H115" i="10"/>
  <c r="D114" i="10"/>
  <c r="G114" i="10"/>
  <c r="H114" i="10"/>
  <c r="D112" i="10"/>
  <c r="G112" i="10"/>
  <c r="H112" i="10"/>
  <c r="D111" i="10"/>
  <c r="G111" i="10"/>
  <c r="H111" i="10"/>
  <c r="D110" i="10"/>
  <c r="G110" i="10"/>
  <c r="H110" i="10"/>
  <c r="D109" i="10"/>
  <c r="G109" i="10"/>
  <c r="H109" i="10"/>
  <c r="D108" i="10"/>
  <c r="G108" i="10"/>
  <c r="H108" i="10"/>
  <c r="D106" i="10"/>
  <c r="G106" i="10"/>
  <c r="H106" i="10"/>
  <c r="D105" i="10"/>
  <c r="G105" i="10"/>
  <c r="H105" i="10"/>
  <c r="D104" i="10"/>
  <c r="G104" i="10"/>
  <c r="H104" i="10"/>
  <c r="D103" i="10"/>
  <c r="G103" i="10"/>
  <c r="H103" i="10"/>
  <c r="D102" i="10"/>
  <c r="G102" i="10"/>
  <c r="H102" i="10"/>
  <c r="D101" i="10"/>
  <c r="G101" i="10"/>
  <c r="H101" i="10"/>
  <c r="D99" i="10"/>
  <c r="G99" i="10"/>
  <c r="H99" i="10"/>
  <c r="D98" i="10"/>
  <c r="G98" i="10"/>
  <c r="H98" i="10"/>
  <c r="D97" i="10"/>
  <c r="G97" i="10"/>
  <c r="H97" i="10"/>
  <c r="D96" i="10"/>
  <c r="G96" i="10"/>
  <c r="H96" i="10"/>
  <c r="D94" i="10"/>
  <c r="G94" i="10"/>
  <c r="H94" i="10"/>
  <c r="D93" i="10"/>
  <c r="G93" i="10"/>
  <c r="H93" i="10"/>
  <c r="D92" i="10"/>
  <c r="G92" i="10"/>
  <c r="H92" i="10"/>
  <c r="D90" i="10"/>
  <c r="G90" i="10"/>
  <c r="H90" i="10"/>
  <c r="D89" i="10"/>
  <c r="G89" i="10"/>
  <c r="H89" i="10"/>
  <c r="D87" i="10"/>
  <c r="G87" i="10"/>
  <c r="H87" i="10"/>
  <c r="D86" i="10"/>
  <c r="G86" i="10"/>
  <c r="H86" i="10"/>
  <c r="D85" i="10"/>
  <c r="G85" i="10"/>
  <c r="H85" i="10"/>
  <c r="D84" i="10"/>
  <c r="G84" i="10"/>
  <c r="H84" i="10"/>
  <c r="D83" i="10"/>
  <c r="G83" i="10"/>
  <c r="H83" i="10"/>
  <c r="D82" i="10"/>
  <c r="G82" i="10"/>
  <c r="H82" i="10"/>
  <c r="D81" i="10"/>
  <c r="G81" i="10"/>
  <c r="H81" i="10"/>
  <c r="D80" i="10"/>
  <c r="G80" i="10"/>
  <c r="H80" i="10"/>
  <c r="D78" i="10"/>
  <c r="G78" i="10"/>
  <c r="H78" i="10"/>
  <c r="D77" i="10"/>
  <c r="G77" i="10"/>
  <c r="H77" i="10"/>
  <c r="D76" i="10"/>
  <c r="G76" i="10"/>
  <c r="H76" i="10"/>
  <c r="D75" i="10"/>
  <c r="G75" i="10"/>
  <c r="H75" i="10"/>
  <c r="D74" i="10"/>
  <c r="G74" i="10"/>
  <c r="H74" i="10"/>
  <c r="D71" i="10"/>
  <c r="G71" i="10"/>
  <c r="H71" i="10"/>
  <c r="D69" i="10"/>
  <c r="G69" i="10"/>
  <c r="H69" i="10"/>
  <c r="D68" i="10"/>
  <c r="G68" i="10"/>
  <c r="H68" i="10"/>
  <c r="D66" i="10"/>
  <c r="G66" i="10"/>
  <c r="H66" i="10"/>
  <c r="D65" i="10"/>
  <c r="G65" i="10"/>
  <c r="H65" i="10"/>
  <c r="D64" i="10"/>
  <c r="G64" i="10"/>
  <c r="H64" i="10"/>
  <c r="D63" i="10"/>
  <c r="G63" i="10"/>
  <c r="H63" i="10"/>
  <c r="D62" i="10"/>
  <c r="G62" i="10"/>
  <c r="H62" i="10"/>
  <c r="D61" i="10"/>
  <c r="G61" i="10"/>
  <c r="H61" i="10"/>
  <c r="D60" i="10"/>
  <c r="G60" i="10"/>
  <c r="H60" i="10"/>
  <c r="D59" i="10"/>
  <c r="G59" i="10"/>
  <c r="H59" i="10"/>
  <c r="D57" i="10"/>
  <c r="G57" i="10"/>
  <c r="H57" i="10"/>
  <c r="D56" i="10"/>
  <c r="G56" i="10"/>
  <c r="H56" i="10"/>
  <c r="D54" i="10"/>
  <c r="G54" i="10"/>
  <c r="H54" i="10"/>
  <c r="D53" i="10"/>
  <c r="G53" i="10"/>
  <c r="H53" i="10"/>
  <c r="D52" i="10"/>
  <c r="G52" i="10"/>
  <c r="H52" i="10"/>
  <c r="D51" i="10"/>
  <c r="G51" i="10"/>
  <c r="H51" i="10"/>
  <c r="D50" i="10"/>
  <c r="G50" i="10"/>
  <c r="H50" i="10"/>
  <c r="D48" i="10"/>
  <c r="G48" i="10"/>
  <c r="H48" i="10"/>
  <c r="D45" i="10"/>
  <c r="G45" i="10"/>
  <c r="H45" i="10"/>
  <c r="D44" i="10"/>
  <c r="G44" i="10"/>
  <c r="H44" i="10"/>
  <c r="D43" i="10"/>
  <c r="G43" i="10"/>
  <c r="H43" i="10"/>
  <c r="D42" i="10"/>
  <c r="G42" i="10"/>
  <c r="H42" i="10"/>
  <c r="D41" i="10"/>
  <c r="G41" i="10"/>
  <c r="H41" i="10"/>
  <c r="D40" i="10"/>
  <c r="G40" i="10"/>
  <c r="H40" i="10"/>
  <c r="D39" i="10"/>
  <c r="G39" i="10"/>
  <c r="H39" i="10"/>
  <c r="D38" i="10"/>
  <c r="G38" i="10"/>
  <c r="H38" i="10"/>
  <c r="D36" i="10"/>
  <c r="G36" i="10"/>
  <c r="H36" i="10"/>
  <c r="D35" i="10"/>
  <c r="G35" i="10"/>
  <c r="H35" i="10"/>
  <c r="D34" i="10"/>
  <c r="G34" i="10"/>
  <c r="H34" i="10"/>
  <c r="D33" i="10"/>
  <c r="G33" i="10"/>
  <c r="H33" i="10"/>
  <c r="D32" i="10"/>
  <c r="G32" i="10"/>
  <c r="H32" i="10"/>
  <c r="D31" i="10"/>
  <c r="G31" i="10"/>
  <c r="H31" i="10"/>
  <c r="D30" i="10"/>
  <c r="G30" i="10"/>
  <c r="H30" i="10"/>
  <c r="D29" i="10"/>
  <c r="G29" i="10"/>
  <c r="H29" i="10"/>
  <c r="D28" i="10"/>
  <c r="G28" i="10"/>
  <c r="H28" i="10"/>
  <c r="D27" i="10"/>
  <c r="G27" i="10"/>
  <c r="H27" i="10"/>
  <c r="D26" i="10"/>
  <c r="G26" i="10"/>
  <c r="H26" i="10"/>
  <c r="D25" i="10"/>
  <c r="G25" i="10"/>
  <c r="H25" i="10"/>
  <c r="D24" i="10"/>
  <c r="G24" i="10"/>
  <c r="H24" i="10"/>
  <c r="D22" i="10"/>
  <c r="G22" i="10"/>
  <c r="H22" i="10"/>
  <c r="D21" i="10"/>
  <c r="G21" i="10"/>
  <c r="H21" i="10"/>
  <c r="D20" i="10"/>
  <c r="G20" i="10"/>
  <c r="H20" i="10"/>
  <c r="D19" i="10"/>
  <c r="G19" i="10"/>
  <c r="H19" i="10"/>
  <c r="D15" i="10"/>
  <c r="G15" i="10"/>
  <c r="H15" i="10"/>
  <c r="D13" i="10"/>
  <c r="G13" i="10"/>
  <c r="H13" i="10"/>
  <c r="D12" i="10"/>
  <c r="G12" i="10"/>
  <c r="H12" i="10"/>
  <c r="D11" i="10"/>
  <c r="G11" i="10"/>
  <c r="H11" i="10"/>
  <c r="D10" i="10"/>
  <c r="G10" i="10"/>
  <c r="H10" i="10"/>
  <c r="D9" i="10"/>
  <c r="G9" i="10"/>
  <c r="H9" i="10"/>
  <c r="D8" i="10"/>
  <c r="G8" i="10"/>
  <c r="H8" i="10"/>
  <c r="D7" i="10"/>
  <c r="G7" i="10"/>
  <c r="H7" i="10"/>
</calcChain>
</file>

<file path=xl/sharedStrings.xml><?xml version="1.0" encoding="utf-8"?>
<sst xmlns="http://schemas.openxmlformats.org/spreadsheetml/2006/main" count="14" uniqueCount="12">
  <si>
    <t># AS</t>
  </si>
  <si>
    <r>
      <rPr>
        <sz val="10"/>
        <rFont val="Symbol"/>
      </rPr>
      <t>d</t>
    </r>
    <r>
      <rPr>
        <sz val="10"/>
        <rFont val="Arial"/>
        <family val="2"/>
      </rPr>
      <t>(1H), start (ppm)</t>
    </r>
  </si>
  <si>
    <r>
      <rPr>
        <sz val="10"/>
        <rFont val="Symbol"/>
      </rPr>
      <t>d</t>
    </r>
    <r>
      <rPr>
        <sz val="10"/>
        <rFont val="Arial"/>
        <family val="2"/>
      </rPr>
      <t>(1H), end (ppm)</t>
    </r>
  </si>
  <si>
    <r>
      <rPr>
        <sz val="10"/>
        <rFont val="Symbol"/>
      </rPr>
      <t>Dd</t>
    </r>
    <r>
      <rPr>
        <sz val="10"/>
        <rFont val="Arial"/>
        <family val="2"/>
      </rPr>
      <t>(1H) (ppm)</t>
    </r>
  </si>
  <si>
    <r>
      <rPr>
        <sz val="10"/>
        <rFont val="Symbol"/>
      </rPr>
      <t>d</t>
    </r>
    <r>
      <rPr>
        <sz val="10"/>
        <rFont val="Arial"/>
        <family val="2"/>
      </rPr>
      <t>(1H), start  (ppm)</t>
    </r>
  </si>
  <si>
    <r>
      <rPr>
        <b/>
        <sz val="10"/>
        <rFont val="Symbol"/>
      </rPr>
      <t>Dd</t>
    </r>
    <r>
      <rPr>
        <b/>
        <sz val="10"/>
        <rFont val="Arial"/>
        <family val="2"/>
      </rPr>
      <t>norm (ppm)</t>
    </r>
  </si>
  <si>
    <t>strongly affected</t>
  </si>
  <si>
    <t>moderately affected</t>
  </si>
  <si>
    <t>weakly affected</t>
  </si>
  <si>
    <r>
      <t xml:space="preserve">0.04 ppm &lt; </t>
    </r>
    <r>
      <rPr>
        <sz val="10"/>
        <rFont val="Symbol"/>
      </rPr>
      <t>Dd</t>
    </r>
    <r>
      <rPr>
        <sz val="10"/>
        <rFont val="Arial"/>
        <family val="2"/>
      </rPr>
      <t>norm &lt; 0.1 ppm</t>
    </r>
  </si>
  <si>
    <r>
      <t xml:space="preserve">0.1 ppm &lt;  </t>
    </r>
    <r>
      <rPr>
        <sz val="10"/>
        <rFont val="Symbol"/>
      </rPr>
      <t>Dd</t>
    </r>
    <r>
      <rPr>
        <sz val="10"/>
        <rFont val="Arial"/>
        <family val="2"/>
      </rPr>
      <t>norm &lt; 0.15 ppm</t>
    </r>
  </si>
  <si>
    <r>
      <t xml:space="preserve"> </t>
    </r>
    <r>
      <rPr>
        <sz val="10"/>
        <rFont val="Symbol"/>
      </rPr>
      <t>Dd</t>
    </r>
    <r>
      <rPr>
        <sz val="10"/>
        <rFont val="Arial"/>
        <family val="2"/>
      </rPr>
      <t>norm &gt; 0.15 ppm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</si>
</sst>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Symbol"/>
    </font>
    <font>
      <b/>
      <sz val="10"/>
      <name val="Symbol"/>
    </font>
  </fonts>
  <fills count="9">
    <fill>
      <patternFill patternType="none"/>
    </fill>
    <fill>
      <patternFill patternType="gray125"/>
    </fill>
    <fill>
      <patternFill patternType="solid">
        <fgColor rgb="FFFFFF66"/>
        <bgColor rgb="FFFFFF00"/>
      </patternFill>
    </fill>
    <fill>
      <patternFill patternType="solid">
        <fgColor rgb="FFFF9900"/>
        <bgColor rgb="FFFFCC00"/>
      </patternFill>
    </fill>
    <fill>
      <patternFill patternType="solid">
        <fgColor rgb="FFFF3333"/>
        <bgColor rgb="FFFF66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1" xfId="0" applyFont="1" applyBorder="1"/>
    <xf numFmtId="0" fontId="0" fillId="0" borderId="1" xfId="0" applyBorder="1"/>
    <xf numFmtId="164" fontId="0" fillId="0" borderId="1" xfId="0" applyNumberFormat="1" applyBorder="1"/>
    <xf numFmtId="164" fontId="0" fillId="2" borderId="1" xfId="0" applyNumberFormat="1" applyFill="1" applyBorder="1"/>
    <xf numFmtId="164" fontId="0" fillId="3" borderId="1" xfId="0" applyNumberFormat="1" applyFill="1" applyBorder="1"/>
    <xf numFmtId="164" fontId="0" fillId="4" borderId="1" xfId="0" applyNumberFormat="1" applyFill="1" applyBorder="1"/>
    <xf numFmtId="0" fontId="0" fillId="0" borderId="0" xfId="0" applyFont="1"/>
    <xf numFmtId="0" fontId="0" fillId="4" borderId="0" xfId="0" applyFont="1" applyFill="1"/>
    <xf numFmtId="0" fontId="0" fillId="3" borderId="0" xfId="0" applyFont="1" applyFill="1"/>
    <xf numFmtId="0" fontId="0" fillId="2" borderId="0" xfId="0" applyFon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</cellXfs>
  <cellStyles count="7">
    <cellStyle name="Besuchter Link" xfId="2" builtinId="9" hidden="1"/>
    <cellStyle name="Besuchter Link" xfId="4" builtinId="9" hidden="1"/>
    <cellStyle name="Besuchter Link" xfId="6" builtinId="9" hidden="1"/>
    <cellStyle name="Link" xfId="1" builtinId="8" hidden="1"/>
    <cellStyle name="Link" xfId="3" builtinId="8" hidden="1"/>
    <cellStyle name="Link" xfId="5" builtinId="8" hidden="1"/>
    <cellStyle name="Standard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172"/>
  <sheetViews>
    <sheetView tabSelected="1" topLeftCell="A127" workbookViewId="0">
      <selection activeCell="E172" sqref="E172"/>
    </sheetView>
  </sheetViews>
  <sheetFormatPr baseColWidth="10" defaultColWidth="8.83203125" defaultRowHeight="12" x14ac:dyDescent="0"/>
  <cols>
    <col min="2" max="3" width="15.5" customWidth="1"/>
    <col min="4" max="4" width="13.1640625" customWidth="1"/>
    <col min="5" max="5" width="15.5" customWidth="1"/>
    <col min="6" max="6" width="14.6640625" customWidth="1"/>
    <col min="7" max="7" width="12.5" customWidth="1"/>
    <col min="8" max="8" width="13" customWidth="1"/>
  </cols>
  <sheetData>
    <row r="5" spans="1:8">
      <c r="A5" s="11" t="s">
        <v>0</v>
      </c>
      <c r="B5" t="s">
        <v>1</v>
      </c>
      <c r="C5" t="s">
        <v>2</v>
      </c>
      <c r="D5" t="s">
        <v>3</v>
      </c>
      <c r="E5" t="s">
        <v>4</v>
      </c>
      <c r="F5" t="s">
        <v>2</v>
      </c>
      <c r="G5" t="s">
        <v>3</v>
      </c>
      <c r="H5" s="1" t="s">
        <v>5</v>
      </c>
    </row>
    <row r="6" spans="1:8">
      <c r="A6" s="11"/>
      <c r="E6" s="11"/>
      <c r="F6" s="11"/>
      <c r="G6" s="11"/>
      <c r="H6" s="2"/>
    </row>
    <row r="7" spans="1:8">
      <c r="A7" s="11">
        <v>1</v>
      </c>
      <c r="B7">
        <v>8.5500000000000007</v>
      </c>
      <c r="C7">
        <v>8.5340000000000007</v>
      </c>
      <c r="D7">
        <f t="shared" ref="D7:D13" si="0">C7-B7</f>
        <v>-1.6000000000000014E-2</v>
      </c>
      <c r="E7" s="11">
        <v>120.913</v>
      </c>
      <c r="F7" s="11">
        <v>120.83499999999999</v>
      </c>
      <c r="G7" s="11">
        <f t="shared" ref="G7:G13" si="1">F7-E7</f>
        <v>-7.8000000000002956E-2</v>
      </c>
      <c r="H7" s="3">
        <f t="shared" ref="H7:H13" si="2">SQRT(((D7)^2)+((0.1*G7)^2))</f>
        <v>1.7800000000000142E-2</v>
      </c>
    </row>
    <row r="8" spans="1:8">
      <c r="A8" s="11">
        <v>2</v>
      </c>
      <c r="B8">
        <v>8.0730000000000004</v>
      </c>
      <c r="C8">
        <v>8.1170000000000009</v>
      </c>
      <c r="D8">
        <f t="shared" si="0"/>
        <v>4.4000000000000483E-2</v>
      </c>
      <c r="E8" s="11">
        <v>119.586</v>
      </c>
      <c r="F8" s="11">
        <v>119.889</v>
      </c>
      <c r="G8" s="11">
        <f t="shared" si="1"/>
        <v>0.30299999999999727</v>
      </c>
      <c r="H8" s="4">
        <f t="shared" si="2"/>
        <v>5.3423683886456449E-2</v>
      </c>
    </row>
    <row r="9" spans="1:8">
      <c r="A9" s="11">
        <v>3</v>
      </c>
      <c r="B9">
        <v>8.2870000000000008</v>
      </c>
      <c r="C9">
        <v>8.3049999999999997</v>
      </c>
      <c r="D9">
        <f t="shared" si="0"/>
        <v>1.7999999999998906E-2</v>
      </c>
      <c r="E9" s="11">
        <v>119.738</v>
      </c>
      <c r="F9" s="11">
        <v>119.71</v>
      </c>
      <c r="G9" s="11">
        <f t="shared" si="1"/>
        <v>-2.8000000000005798E-2</v>
      </c>
      <c r="H9" s="3">
        <f t="shared" si="2"/>
        <v>1.8216476058776129E-2</v>
      </c>
    </row>
    <row r="10" spans="1:8">
      <c r="A10" s="11">
        <v>4</v>
      </c>
      <c r="B10">
        <v>8.4559999999999995</v>
      </c>
      <c r="C10">
        <v>8.4109999999999996</v>
      </c>
      <c r="D10">
        <f t="shared" si="0"/>
        <v>-4.4999999999999929E-2</v>
      </c>
      <c r="E10" s="11">
        <v>120.5</v>
      </c>
      <c r="F10" s="11">
        <v>120.59</v>
      </c>
      <c r="G10" s="11">
        <f t="shared" si="1"/>
        <v>9.0000000000003411E-2</v>
      </c>
      <c r="H10" s="4">
        <f t="shared" si="2"/>
        <v>4.5891175622335058E-2</v>
      </c>
    </row>
    <row r="11" spans="1:8">
      <c r="A11" s="11">
        <v>5</v>
      </c>
      <c r="B11">
        <v>10.063000000000001</v>
      </c>
      <c r="C11">
        <v>10.071999999999999</v>
      </c>
      <c r="D11">
        <f t="shared" si="0"/>
        <v>8.9999999999985647E-3</v>
      </c>
      <c r="E11" s="11">
        <v>120.536</v>
      </c>
      <c r="F11" s="11">
        <v>120.404</v>
      </c>
      <c r="G11" s="11">
        <f t="shared" si="1"/>
        <v>-0.132000000000005</v>
      </c>
      <c r="H11" s="3">
        <f t="shared" si="2"/>
        <v>1.5976232346832823E-2</v>
      </c>
    </row>
    <row r="12" spans="1:8">
      <c r="A12" s="11">
        <v>6</v>
      </c>
      <c r="B12">
        <v>10.086</v>
      </c>
      <c r="C12">
        <v>10.087</v>
      </c>
      <c r="D12">
        <f t="shared" si="0"/>
        <v>9.9999999999944578E-4</v>
      </c>
      <c r="E12" s="11">
        <v>123.342</v>
      </c>
      <c r="F12" s="11">
        <v>123.44499999999999</v>
      </c>
      <c r="G12" s="11">
        <f t="shared" si="1"/>
        <v>0.10299999999999443</v>
      </c>
      <c r="H12" s="3">
        <f t="shared" si="2"/>
        <v>1.0348429832587522E-2</v>
      </c>
    </row>
    <row r="13" spans="1:8">
      <c r="A13" s="11">
        <v>7</v>
      </c>
      <c r="B13">
        <v>9.1829999999999998</v>
      </c>
      <c r="C13">
        <v>9.202</v>
      </c>
      <c r="D13">
        <f t="shared" si="0"/>
        <v>1.9000000000000128E-2</v>
      </c>
      <c r="E13" s="11">
        <v>124.23699999999999</v>
      </c>
      <c r="F13" s="11">
        <v>124.012</v>
      </c>
      <c r="G13" s="11">
        <f t="shared" si="1"/>
        <v>-0.22499999999999432</v>
      </c>
      <c r="H13" s="3">
        <f t="shared" si="2"/>
        <v>2.9449108645254091E-2</v>
      </c>
    </row>
    <row r="14" spans="1:8">
      <c r="A14" s="11">
        <v>8</v>
      </c>
      <c r="E14" s="11"/>
      <c r="F14" s="11"/>
      <c r="G14" s="11"/>
      <c r="H14" s="3"/>
    </row>
    <row r="15" spans="1:8">
      <c r="A15" s="11">
        <v>9</v>
      </c>
      <c r="B15">
        <v>8.4160000000000004</v>
      </c>
      <c r="C15">
        <v>8.3960000000000008</v>
      </c>
      <c r="D15">
        <f>C15-B15</f>
        <v>-1.9999999999999574E-2</v>
      </c>
      <c r="E15" s="11">
        <v>125.863</v>
      </c>
      <c r="F15" s="11">
        <v>126.46</v>
      </c>
      <c r="G15" s="11">
        <f>F15-E15</f>
        <v>0.5969999999999942</v>
      </c>
      <c r="H15" s="4">
        <f>SQRT(((D15)^2)+((0.1*G15)^2))</f>
        <v>6.2961019686786482E-2</v>
      </c>
    </row>
    <row r="16" spans="1:8">
      <c r="A16" s="11">
        <v>10</v>
      </c>
      <c r="E16" s="11"/>
      <c r="F16" s="11"/>
      <c r="G16" s="11"/>
      <c r="H16" s="3"/>
    </row>
    <row r="17" spans="1:8">
      <c r="A17" s="11">
        <v>11</v>
      </c>
      <c r="E17" s="11"/>
      <c r="F17" s="11"/>
      <c r="G17" s="11"/>
      <c r="H17" s="3"/>
    </row>
    <row r="18" spans="1:8">
      <c r="A18" s="11">
        <v>12</v>
      </c>
      <c r="E18" s="11"/>
      <c r="F18" s="11"/>
      <c r="G18" s="11"/>
      <c r="H18" s="3"/>
    </row>
    <row r="19" spans="1:8">
      <c r="A19" s="11">
        <v>13</v>
      </c>
      <c r="B19">
        <v>8.1999999999999993</v>
      </c>
      <c r="C19">
        <v>8.26</v>
      </c>
      <c r="D19">
        <f>C19-B19</f>
        <v>6.0000000000000497E-2</v>
      </c>
      <c r="E19" s="11">
        <v>116.51600000000001</v>
      </c>
      <c r="F19" s="11">
        <v>116.997</v>
      </c>
      <c r="G19" s="11">
        <f>F19-E19</f>
        <v>0.48099999999999454</v>
      </c>
      <c r="H19" s="4">
        <f>SQRT(((D19)^2)+((0.1*G19)^2))</f>
        <v>7.6900000000000052E-2</v>
      </c>
    </row>
    <row r="20" spans="1:8">
      <c r="A20" s="11">
        <v>14</v>
      </c>
      <c r="B20">
        <v>7.9</v>
      </c>
      <c r="C20">
        <v>8.0169999999999995</v>
      </c>
      <c r="D20">
        <f>C20-B20</f>
        <v>0.1169999999999991</v>
      </c>
      <c r="E20" s="11">
        <v>123.01</v>
      </c>
      <c r="F20" s="11">
        <v>123.477</v>
      </c>
      <c r="G20" s="11">
        <f>F20-E20</f>
        <v>0.46699999999999875</v>
      </c>
      <c r="H20" s="5">
        <f>SQRT(((D20)^2)+((0.1*G20)^2))</f>
        <v>0.12597575163498639</v>
      </c>
    </row>
    <row r="21" spans="1:8">
      <c r="A21" s="11">
        <v>15</v>
      </c>
      <c r="B21">
        <v>8.5909999999999993</v>
      </c>
      <c r="C21">
        <v>8.5129999999999999</v>
      </c>
      <c r="D21">
        <f>C21-B21</f>
        <v>-7.7999999999999403E-2</v>
      </c>
      <c r="E21" s="11">
        <v>116.60299999999999</v>
      </c>
      <c r="F21" s="11">
        <v>115.87</v>
      </c>
      <c r="G21" s="11">
        <f>F21-E21</f>
        <v>-0.73299999999998988</v>
      </c>
      <c r="H21" s="5">
        <f>SQRT(((D21)^2)+((0.1*G21)^2))</f>
        <v>0.10703686280903303</v>
      </c>
    </row>
    <row r="22" spans="1:8">
      <c r="A22" s="11">
        <v>16</v>
      </c>
      <c r="B22">
        <v>7.6</v>
      </c>
      <c r="D22">
        <f>C22-B22</f>
        <v>-7.6</v>
      </c>
      <c r="E22" s="11">
        <v>119.342</v>
      </c>
      <c r="F22" s="11"/>
      <c r="G22" s="11">
        <f>F22-E22</f>
        <v>-119.342</v>
      </c>
      <c r="H22" s="6">
        <f>SQRT(((D22)^2)+((0.1*G22)^2))</f>
        <v>14.148679430957506</v>
      </c>
    </row>
    <row r="23" spans="1:8">
      <c r="A23" s="11">
        <v>17</v>
      </c>
      <c r="E23" s="11"/>
      <c r="F23" s="11"/>
      <c r="G23" s="11"/>
      <c r="H23" s="3"/>
    </row>
    <row r="24" spans="1:8">
      <c r="A24" s="11">
        <v>18</v>
      </c>
      <c r="B24">
        <v>8.8840000000000003</v>
      </c>
      <c r="D24">
        <f t="shared" ref="D24:D36" si="3">C24-B24</f>
        <v>-8.8840000000000003</v>
      </c>
      <c r="E24" s="11">
        <v>117.52800000000001</v>
      </c>
      <c r="F24" s="11"/>
      <c r="G24" s="11">
        <f t="shared" ref="G24:G36" si="4">F24-E24</f>
        <v>-117.52800000000001</v>
      </c>
      <c r="H24" s="6">
        <f t="shared" ref="H24:H36" si="5">SQRT(((D24)^2)+((0.1*G24)^2))</f>
        <v>14.73274461327556</v>
      </c>
    </row>
    <row r="25" spans="1:8">
      <c r="A25" s="11">
        <v>19</v>
      </c>
      <c r="B25">
        <v>8.1359999999999992</v>
      </c>
      <c r="C25">
        <v>8.0570000000000004</v>
      </c>
      <c r="D25">
        <f t="shared" si="3"/>
        <v>-7.8999999999998849E-2</v>
      </c>
      <c r="E25" s="11">
        <v>117.75</v>
      </c>
      <c r="F25" s="11">
        <v>118.495</v>
      </c>
      <c r="G25" s="11">
        <f t="shared" si="4"/>
        <v>0.74500000000000455</v>
      </c>
      <c r="H25" s="5">
        <f t="shared" si="5"/>
        <v>0.1085875223034391</v>
      </c>
    </row>
    <row r="26" spans="1:8">
      <c r="A26" s="11">
        <v>20</v>
      </c>
      <c r="B26">
        <v>7.9989999999999997</v>
      </c>
      <c r="D26">
        <f t="shared" si="3"/>
        <v>-7.9989999999999997</v>
      </c>
      <c r="E26" s="11">
        <v>117.71299999999999</v>
      </c>
      <c r="F26" s="11"/>
      <c r="G26" s="11">
        <f t="shared" si="4"/>
        <v>-117.71299999999999</v>
      </c>
      <c r="H26" s="6">
        <f t="shared" si="5"/>
        <v>14.231918517543585</v>
      </c>
    </row>
    <row r="27" spans="1:8">
      <c r="A27" s="11">
        <v>21</v>
      </c>
      <c r="B27">
        <v>8.8650000000000002</v>
      </c>
      <c r="C27">
        <v>8.9079999999999995</v>
      </c>
      <c r="D27">
        <f t="shared" si="3"/>
        <v>4.2999999999999261E-2</v>
      </c>
      <c r="E27" s="11">
        <v>122.06399999999999</v>
      </c>
      <c r="F27" s="11">
        <v>122.047</v>
      </c>
      <c r="G27" s="11">
        <f t="shared" si="4"/>
        <v>-1.6999999999995907E-2</v>
      </c>
      <c r="H27" s="4">
        <f t="shared" si="5"/>
        <v>4.3033591530337499E-2</v>
      </c>
    </row>
    <row r="28" spans="1:8">
      <c r="A28" s="11">
        <v>22</v>
      </c>
      <c r="B28">
        <v>9.0850000000000009</v>
      </c>
      <c r="C28">
        <v>9.0449999999999999</v>
      </c>
      <c r="D28">
        <f t="shared" si="3"/>
        <v>-4.0000000000000924E-2</v>
      </c>
      <c r="E28" s="11">
        <v>121.2</v>
      </c>
      <c r="F28" s="11">
        <v>121.583</v>
      </c>
      <c r="G28" s="11">
        <f t="shared" si="4"/>
        <v>0.38299999999999557</v>
      </c>
      <c r="H28" s="4">
        <f t="shared" si="5"/>
        <v>5.5379508845781938E-2</v>
      </c>
    </row>
    <row r="29" spans="1:8">
      <c r="A29" s="11">
        <v>23</v>
      </c>
      <c r="B29">
        <v>7.6609999999999996</v>
      </c>
      <c r="C29">
        <v>7.73</v>
      </c>
      <c r="D29">
        <f t="shared" si="3"/>
        <v>6.9000000000000838E-2</v>
      </c>
      <c r="E29" s="11">
        <v>119.111</v>
      </c>
      <c r="F29" s="11">
        <v>119.515</v>
      </c>
      <c r="G29" s="11">
        <f t="shared" si="4"/>
        <v>0.40399999999999636</v>
      </c>
      <c r="H29" s="4">
        <f t="shared" si="5"/>
        <v>7.9957238571627065E-2</v>
      </c>
    </row>
    <row r="30" spans="1:8">
      <c r="A30" s="11">
        <v>24</v>
      </c>
      <c r="B30">
        <v>7.5049999999999999</v>
      </c>
      <c r="D30">
        <f t="shared" si="3"/>
        <v>-7.5049999999999999</v>
      </c>
      <c r="E30" s="11">
        <v>117.852</v>
      </c>
      <c r="F30" s="11"/>
      <c r="G30" s="11">
        <f t="shared" si="4"/>
        <v>-117.852</v>
      </c>
      <c r="H30" s="6">
        <f t="shared" si="5"/>
        <v>13.971970656997531</v>
      </c>
    </row>
    <row r="31" spans="1:8">
      <c r="A31" s="11">
        <v>25</v>
      </c>
      <c r="B31">
        <v>7.9020000000000001</v>
      </c>
      <c r="C31">
        <v>7.867</v>
      </c>
      <c r="D31">
        <f t="shared" si="3"/>
        <v>-3.5000000000000142E-2</v>
      </c>
      <c r="E31" s="11">
        <v>117</v>
      </c>
      <c r="F31" s="11">
        <v>116.545</v>
      </c>
      <c r="G31" s="11">
        <f t="shared" si="4"/>
        <v>-0.45499999999999829</v>
      </c>
      <c r="H31" s="4">
        <f t="shared" si="5"/>
        <v>5.7404268133998494E-2</v>
      </c>
    </row>
    <row r="32" spans="1:8">
      <c r="A32" s="11">
        <v>26</v>
      </c>
      <c r="B32">
        <v>7.6630000000000003</v>
      </c>
      <c r="C32">
        <v>7.6559999999999997</v>
      </c>
      <c r="D32">
        <f t="shared" si="3"/>
        <v>-7.0000000000005613E-3</v>
      </c>
      <c r="E32" s="11">
        <v>120.63200000000001</v>
      </c>
      <c r="F32" s="11">
        <v>120.718</v>
      </c>
      <c r="G32" s="11">
        <f t="shared" si="4"/>
        <v>8.5999999999998522E-2</v>
      </c>
      <c r="H32" s="3">
        <f t="shared" si="5"/>
        <v>1.1088733020503529E-2</v>
      </c>
    </row>
    <row r="33" spans="1:8">
      <c r="A33" s="11">
        <v>27</v>
      </c>
      <c r="B33">
        <v>7.9630000000000001</v>
      </c>
      <c r="C33">
        <v>7.8230000000000004</v>
      </c>
      <c r="D33">
        <f t="shared" si="3"/>
        <v>-0.13999999999999968</v>
      </c>
      <c r="E33" s="11">
        <v>125.2</v>
      </c>
      <c r="F33" s="11">
        <v>124.90600000000001</v>
      </c>
      <c r="G33" s="11">
        <f t="shared" si="4"/>
        <v>-0.29399999999999693</v>
      </c>
      <c r="H33" s="5">
        <f t="shared" si="5"/>
        <v>0.14305369621229608</v>
      </c>
    </row>
    <row r="34" spans="1:8">
      <c r="A34" s="11">
        <v>28</v>
      </c>
      <c r="B34">
        <v>8.8789999999999996</v>
      </c>
      <c r="C34">
        <v>8.9459999999999997</v>
      </c>
      <c r="D34">
        <f t="shared" si="3"/>
        <v>6.7000000000000171E-2</v>
      </c>
      <c r="E34" s="11">
        <v>119.471</v>
      </c>
      <c r="F34" s="11">
        <v>119.956</v>
      </c>
      <c r="G34" s="11">
        <f t="shared" si="4"/>
        <v>0.48499999999999943</v>
      </c>
      <c r="H34" s="4">
        <f t="shared" si="5"/>
        <v>8.2711849211585267E-2</v>
      </c>
    </row>
    <row r="35" spans="1:8">
      <c r="A35" s="11">
        <v>29</v>
      </c>
      <c r="B35">
        <v>9.5299999999999994</v>
      </c>
      <c r="C35">
        <v>9.5640000000000001</v>
      </c>
      <c r="D35">
        <f t="shared" si="3"/>
        <v>3.4000000000000696E-2</v>
      </c>
      <c r="E35" s="11">
        <v>123.828</v>
      </c>
      <c r="F35" s="11">
        <v>124.45699999999999</v>
      </c>
      <c r="G35" s="11">
        <f t="shared" si="4"/>
        <v>0.62899999999999068</v>
      </c>
      <c r="H35" s="4">
        <f t="shared" si="5"/>
        <v>7.1501118872364017E-2</v>
      </c>
    </row>
    <row r="36" spans="1:8">
      <c r="A36" s="11">
        <v>30</v>
      </c>
      <c r="B36">
        <v>9.16</v>
      </c>
      <c r="C36">
        <v>9.1189999999999998</v>
      </c>
      <c r="D36">
        <f t="shared" si="3"/>
        <v>-4.1000000000000369E-2</v>
      </c>
      <c r="E36" s="11">
        <v>128.97300000000001</v>
      </c>
      <c r="F36" s="11">
        <v>129.554</v>
      </c>
      <c r="G36" s="11">
        <f t="shared" si="4"/>
        <v>0.58099999999998886</v>
      </c>
      <c r="H36" s="4">
        <f t="shared" si="5"/>
        <v>7.1109844606776509E-2</v>
      </c>
    </row>
    <row r="37" spans="1:8">
      <c r="A37" s="11">
        <v>31</v>
      </c>
      <c r="E37" s="11"/>
      <c r="F37" s="11"/>
      <c r="G37" s="11"/>
      <c r="H37" s="4"/>
    </row>
    <row r="38" spans="1:8">
      <c r="A38" s="11">
        <v>32</v>
      </c>
      <c r="B38">
        <v>8.8460000000000001</v>
      </c>
      <c r="C38">
        <v>8.8409999999999993</v>
      </c>
      <c r="D38">
        <f t="shared" ref="D38:D45" si="6">C38-B38</f>
        <v>-5.0000000000007816E-3</v>
      </c>
      <c r="E38" s="11">
        <v>121.55200000000001</v>
      </c>
      <c r="F38" s="11">
        <v>121.806</v>
      </c>
      <c r="G38" s="11">
        <f t="shared" ref="G38:G45" si="7">F38-E38</f>
        <v>0.25399999999999068</v>
      </c>
      <c r="H38" s="3">
        <f t="shared" ref="H38:H45" si="8">SQRT(((D38)^2)+((0.1*G38)^2))</f>
        <v>2.588744869623039E-2</v>
      </c>
    </row>
    <row r="39" spans="1:8">
      <c r="A39" s="11">
        <v>33</v>
      </c>
      <c r="B39">
        <v>9.3510000000000009</v>
      </c>
      <c r="C39">
        <v>9.3450000000000006</v>
      </c>
      <c r="D39">
        <f t="shared" si="6"/>
        <v>-6.0000000000002274E-3</v>
      </c>
      <c r="E39" s="11">
        <v>120.334</v>
      </c>
      <c r="F39" s="11">
        <v>120.35299999999999</v>
      </c>
      <c r="G39" s="11">
        <f t="shared" si="7"/>
        <v>1.8999999999991246E-2</v>
      </c>
      <c r="H39" s="3">
        <f t="shared" si="8"/>
        <v>6.293647591023778E-3</v>
      </c>
    </row>
    <row r="40" spans="1:8">
      <c r="A40" s="11">
        <v>34</v>
      </c>
      <c r="B40">
        <v>8.2460000000000004</v>
      </c>
      <c r="C40">
        <v>8.2479999999999993</v>
      </c>
      <c r="D40">
        <f t="shared" si="6"/>
        <v>1.9999999999988916E-3</v>
      </c>
      <c r="E40" s="11">
        <v>122.04300000000001</v>
      </c>
      <c r="F40" s="11">
        <v>122.03</v>
      </c>
      <c r="G40" s="11">
        <f t="shared" si="7"/>
        <v>-1.300000000000523E-2</v>
      </c>
      <c r="H40" s="3">
        <f t="shared" si="8"/>
        <v>2.385372088374668E-3</v>
      </c>
    </row>
    <row r="41" spans="1:8">
      <c r="A41" s="11">
        <v>35</v>
      </c>
      <c r="B41">
        <v>8.9979999999999993</v>
      </c>
      <c r="C41">
        <v>9.0060000000000002</v>
      </c>
      <c r="D41">
        <f t="shared" si="6"/>
        <v>8.0000000000008953E-3</v>
      </c>
      <c r="E41" s="11">
        <v>127.648</v>
      </c>
      <c r="F41" s="11">
        <v>127.667</v>
      </c>
      <c r="G41" s="11">
        <f t="shared" si="7"/>
        <v>1.9000000000005457E-2</v>
      </c>
      <c r="H41" s="3">
        <f t="shared" si="8"/>
        <v>8.2225300242696839E-3</v>
      </c>
    </row>
    <row r="42" spans="1:8">
      <c r="A42" s="11">
        <v>36</v>
      </c>
      <c r="B42">
        <v>8.5839999999999996</v>
      </c>
      <c r="C42">
        <v>8.5779999999999994</v>
      </c>
      <c r="D42">
        <f t="shared" si="6"/>
        <v>-6.0000000000002274E-3</v>
      </c>
      <c r="E42" s="11">
        <v>120.514</v>
      </c>
      <c r="F42" s="11">
        <v>120.501</v>
      </c>
      <c r="G42" s="11">
        <f t="shared" si="7"/>
        <v>-1.2999999999991019E-2</v>
      </c>
      <c r="H42" s="3">
        <f t="shared" si="8"/>
        <v>6.1392181912683641E-3</v>
      </c>
    </row>
    <row r="43" spans="1:8">
      <c r="A43" s="11">
        <v>37</v>
      </c>
      <c r="B43">
        <v>8.9329999999999998</v>
      </c>
      <c r="C43">
        <v>8.9339999999999993</v>
      </c>
      <c r="D43">
        <f t="shared" si="6"/>
        <v>9.9999999999944578E-4</v>
      </c>
      <c r="E43" s="11">
        <v>124.866</v>
      </c>
      <c r="F43" s="11">
        <v>124.877</v>
      </c>
      <c r="G43" s="11">
        <f t="shared" si="7"/>
        <v>1.099999999999568E-2</v>
      </c>
      <c r="H43" s="3">
        <f t="shared" si="8"/>
        <v>1.4866068747311583E-3</v>
      </c>
    </row>
    <row r="44" spans="1:8">
      <c r="A44" s="11">
        <v>38</v>
      </c>
      <c r="B44">
        <v>8.7189999999999994</v>
      </c>
      <c r="C44">
        <v>8.7159999999999993</v>
      </c>
      <c r="D44">
        <f t="shared" si="6"/>
        <v>-3.0000000000001137E-3</v>
      </c>
      <c r="E44" s="11">
        <v>121.919</v>
      </c>
      <c r="F44" s="11">
        <v>121.89100000000001</v>
      </c>
      <c r="G44" s="11">
        <f t="shared" si="7"/>
        <v>-2.7999999999991587E-2</v>
      </c>
      <c r="H44" s="3">
        <f t="shared" si="8"/>
        <v>4.1036569057361473E-3</v>
      </c>
    </row>
    <row r="45" spans="1:8">
      <c r="A45" s="11">
        <v>39</v>
      </c>
      <c r="B45">
        <v>8.718</v>
      </c>
      <c r="C45">
        <v>8.7170000000000005</v>
      </c>
      <c r="D45">
        <f t="shared" si="6"/>
        <v>-9.9999999999944578E-4</v>
      </c>
      <c r="E45" s="11">
        <v>129.792</v>
      </c>
      <c r="F45" s="11">
        <v>129.77500000000001</v>
      </c>
      <c r="G45" s="11">
        <f t="shared" si="7"/>
        <v>-1.6999999999995907E-2</v>
      </c>
      <c r="H45" s="3">
        <f t="shared" si="8"/>
        <v>1.9723082923309683E-3</v>
      </c>
    </row>
    <row r="46" spans="1:8">
      <c r="A46" s="11">
        <v>40</v>
      </c>
      <c r="E46" s="11"/>
      <c r="F46" s="11"/>
      <c r="G46" s="11"/>
      <c r="H46" s="3"/>
    </row>
    <row r="47" spans="1:8">
      <c r="A47" s="11">
        <v>41</v>
      </c>
      <c r="E47" s="11"/>
      <c r="F47" s="11"/>
      <c r="G47" s="11"/>
      <c r="H47" s="3"/>
    </row>
    <row r="48" spans="1:8">
      <c r="A48" s="11">
        <v>42</v>
      </c>
      <c r="B48">
        <v>7.8330000000000002</v>
      </c>
      <c r="C48">
        <v>7.8330000000000002</v>
      </c>
      <c r="D48">
        <f>C48-B48</f>
        <v>0</v>
      </c>
      <c r="E48" s="11">
        <v>120.85899999999999</v>
      </c>
      <c r="F48" s="11">
        <v>120.849</v>
      </c>
      <c r="G48" s="11">
        <f>F48-E48</f>
        <v>-9.9999999999909051E-3</v>
      </c>
      <c r="H48" s="3">
        <f>SQRT(((D48)^2)+((0.1*G48)^2))</f>
        <v>9.9999999999909059E-4</v>
      </c>
    </row>
    <row r="49" spans="1:8">
      <c r="A49" s="11">
        <v>43</v>
      </c>
      <c r="E49" s="11"/>
      <c r="F49" s="11"/>
      <c r="G49" s="11"/>
      <c r="H49" s="3"/>
    </row>
    <row r="50" spans="1:8">
      <c r="A50" s="11">
        <v>44</v>
      </c>
      <c r="B50">
        <v>9.2490000000000006</v>
      </c>
      <c r="C50">
        <v>9.2509999999999994</v>
      </c>
      <c r="D50">
        <f>C50-B50</f>
        <v>1.9999999999988916E-3</v>
      </c>
      <c r="E50" s="11">
        <v>123.681</v>
      </c>
      <c r="F50" s="11">
        <v>123.711</v>
      </c>
      <c r="G50" s="11">
        <f>F50-E50</f>
        <v>3.0000000000001137E-2</v>
      </c>
      <c r="H50" s="3">
        <f>SQRT(((D50)^2)+((0.1*G50)^2))</f>
        <v>3.6055512754634691E-3</v>
      </c>
    </row>
    <row r="51" spans="1:8">
      <c r="A51" s="11">
        <v>45</v>
      </c>
      <c r="B51">
        <v>8.5839999999999996</v>
      </c>
      <c r="C51">
        <v>8.5790000000000006</v>
      </c>
      <c r="D51">
        <f>C51-B51</f>
        <v>-4.9999999999990052E-3</v>
      </c>
      <c r="E51" s="11">
        <v>128.41300000000001</v>
      </c>
      <c r="F51" s="11">
        <v>128.417</v>
      </c>
      <c r="G51" s="11">
        <f>F51-E51</f>
        <v>3.9999999999906777E-3</v>
      </c>
      <c r="H51" s="3">
        <f>SQRT(((D51)^2)+((0.1*G51)^2))</f>
        <v>5.0159744815927148E-3</v>
      </c>
    </row>
    <row r="52" spans="1:8">
      <c r="A52" s="11">
        <v>46</v>
      </c>
      <c r="B52">
        <v>9.1539999999999999</v>
      </c>
      <c r="C52">
        <v>9.1509999999999998</v>
      </c>
      <c r="D52">
        <f>C52-B52</f>
        <v>-3.0000000000001137E-3</v>
      </c>
      <c r="E52" s="11">
        <v>123.908</v>
      </c>
      <c r="F52" s="11">
        <v>123.88800000000001</v>
      </c>
      <c r="G52" s="11">
        <f>F52-E52</f>
        <v>-1.9999999999996021E-2</v>
      </c>
      <c r="H52" s="3">
        <f>SQRT(((D52)^2)+((0.1*G52)^2))</f>
        <v>3.6055512754638633E-3</v>
      </c>
    </row>
    <row r="53" spans="1:8">
      <c r="A53" s="11">
        <v>47</v>
      </c>
      <c r="B53">
        <v>8.59</v>
      </c>
      <c r="C53">
        <v>8.5879999999999992</v>
      </c>
      <c r="D53">
        <f>C53-B53</f>
        <v>-2.0000000000006679E-3</v>
      </c>
      <c r="E53" s="11">
        <v>120.032</v>
      </c>
      <c r="F53" s="11">
        <v>119.992</v>
      </c>
      <c r="G53" s="11">
        <f>F53-E53</f>
        <v>-3.9999999999992042E-2</v>
      </c>
      <c r="H53" s="3">
        <f>SQRT(((D53)^2)+((0.1*G53)^2))</f>
        <v>4.4721359549991669E-3</v>
      </c>
    </row>
    <row r="54" spans="1:8">
      <c r="A54" s="11">
        <v>48</v>
      </c>
      <c r="B54">
        <v>9.3079999999999998</v>
      </c>
      <c r="C54">
        <v>9.3040000000000003</v>
      </c>
      <c r="D54">
        <f>C54-B54</f>
        <v>-3.9999999999995595E-3</v>
      </c>
      <c r="E54" s="11">
        <v>124.33499999999999</v>
      </c>
      <c r="F54" s="11">
        <v>124.4</v>
      </c>
      <c r="G54" s="11">
        <f>F54-E54</f>
        <v>6.5000000000011937E-2</v>
      </c>
      <c r="H54" s="3">
        <f>SQRT(((D54)^2)+((0.1*G54)^2))</f>
        <v>7.6321687612376605E-3</v>
      </c>
    </row>
    <row r="55" spans="1:8">
      <c r="A55" s="11">
        <v>49</v>
      </c>
      <c r="E55" s="11"/>
      <c r="F55" s="11"/>
      <c r="G55" s="11"/>
      <c r="H55" s="3"/>
    </row>
    <row r="56" spans="1:8">
      <c r="A56" s="11">
        <v>50</v>
      </c>
      <c r="B56">
        <v>8.7430000000000003</v>
      </c>
      <c r="C56">
        <v>8.7070000000000007</v>
      </c>
      <c r="D56">
        <f>C56-B56</f>
        <v>-3.5999999999999588E-2</v>
      </c>
      <c r="E56" s="11">
        <v>127.152</v>
      </c>
      <c r="F56" s="11">
        <v>126.994</v>
      </c>
      <c r="G56" s="11">
        <f>F56-E56</f>
        <v>-0.15800000000000125</v>
      </c>
      <c r="H56" s="3">
        <f>SQRT(((D56)^2)+((0.1*G56)^2))</f>
        <v>3.9314628320765981E-2</v>
      </c>
    </row>
    <row r="57" spans="1:8">
      <c r="A57" s="11">
        <v>51</v>
      </c>
      <c r="B57">
        <v>8.9719999999999995</v>
      </c>
      <c r="C57">
        <v>8.9260000000000002</v>
      </c>
      <c r="D57">
        <f>C57-B57</f>
        <v>-4.5999999999999375E-2</v>
      </c>
      <c r="E57" s="11">
        <v>115.36199999999999</v>
      </c>
      <c r="F57" s="11">
        <v>115.34099999999999</v>
      </c>
      <c r="G57" s="11">
        <f>F57-E57</f>
        <v>-2.1000000000000796E-2</v>
      </c>
      <c r="H57" s="4">
        <f>SQRT(((D57)^2)+((0.1*G57)^2))</f>
        <v>4.6047909833128613E-2</v>
      </c>
    </row>
    <row r="58" spans="1:8">
      <c r="A58" s="11">
        <v>52</v>
      </c>
      <c r="E58" s="11"/>
      <c r="F58" s="11"/>
      <c r="G58" s="11"/>
      <c r="H58" s="3"/>
    </row>
    <row r="59" spans="1:8">
      <c r="A59" s="11">
        <v>53</v>
      </c>
      <c r="B59">
        <v>9.1440000000000001</v>
      </c>
      <c r="C59">
        <v>9.0169999999999995</v>
      </c>
      <c r="D59">
        <f t="shared" ref="D59:D66" si="9">C59-B59</f>
        <v>-0.12700000000000067</v>
      </c>
      <c r="E59" s="11">
        <v>113.44</v>
      </c>
      <c r="F59" s="11">
        <v>113.206</v>
      </c>
      <c r="G59" s="11">
        <f t="shared" ref="G59:G66" si="10">F59-E59</f>
        <v>-0.23399999999999466</v>
      </c>
      <c r="H59" s="5">
        <f t="shared" ref="H59:H66" si="11">SQRT(((D59)^2)+((0.1*G59)^2))</f>
        <v>0.1291377559043061</v>
      </c>
    </row>
    <row r="60" spans="1:8">
      <c r="A60" s="11">
        <v>54</v>
      </c>
      <c r="B60">
        <v>7.8559999999999999</v>
      </c>
      <c r="C60">
        <v>7.8339999999999996</v>
      </c>
      <c r="D60">
        <f t="shared" si="9"/>
        <v>-2.2000000000000242E-2</v>
      </c>
      <c r="E60" s="11">
        <v>118.023</v>
      </c>
      <c r="F60" s="11">
        <v>117.727</v>
      </c>
      <c r="G60" s="11">
        <f t="shared" si="10"/>
        <v>-0.29599999999999227</v>
      </c>
      <c r="H60" s="3">
        <f t="shared" si="11"/>
        <v>3.6880347069949936E-2</v>
      </c>
    </row>
    <row r="61" spans="1:8">
      <c r="A61" s="11">
        <v>55</v>
      </c>
      <c r="B61">
        <v>9.1470000000000002</v>
      </c>
      <c r="D61">
        <f t="shared" si="9"/>
        <v>-9.1470000000000002</v>
      </c>
      <c r="E61" s="11">
        <v>122.819</v>
      </c>
      <c r="F61" s="11"/>
      <c r="G61" s="11">
        <f t="shared" si="10"/>
        <v>-122.819</v>
      </c>
      <c r="H61" s="6">
        <f t="shared" si="11"/>
        <v>15.313806731508661</v>
      </c>
    </row>
    <row r="62" spans="1:8">
      <c r="A62" s="11">
        <v>56</v>
      </c>
      <c r="B62">
        <v>8.8260000000000005</v>
      </c>
      <c r="C62">
        <v>8.68</v>
      </c>
      <c r="D62">
        <f t="shared" si="9"/>
        <v>-0.1460000000000008</v>
      </c>
      <c r="E62" s="11">
        <v>125.63</v>
      </c>
      <c r="F62" s="11">
        <v>124.881</v>
      </c>
      <c r="G62" s="11">
        <f t="shared" si="10"/>
        <v>-0.74899999999999523</v>
      </c>
      <c r="H62" s="6">
        <f t="shared" si="11"/>
        <v>0.16409146839491737</v>
      </c>
    </row>
    <row r="63" spans="1:8">
      <c r="A63" s="11">
        <v>57</v>
      </c>
      <c r="B63">
        <v>9.2680000000000007</v>
      </c>
      <c r="C63">
        <v>9.2829999999999995</v>
      </c>
      <c r="D63">
        <f t="shared" si="9"/>
        <v>1.4999999999998792E-2</v>
      </c>
      <c r="E63" s="11">
        <v>115.596</v>
      </c>
      <c r="F63" s="11">
        <v>115.08799999999999</v>
      </c>
      <c r="G63" s="11">
        <f t="shared" si="10"/>
        <v>-0.50800000000000978</v>
      </c>
      <c r="H63" s="4">
        <f t="shared" si="11"/>
        <v>5.2968292402153803E-2</v>
      </c>
    </row>
    <row r="64" spans="1:8">
      <c r="A64" s="11">
        <v>58</v>
      </c>
      <c r="B64">
        <v>8.75</v>
      </c>
      <c r="C64">
        <v>8.766</v>
      </c>
      <c r="D64">
        <f t="shared" si="9"/>
        <v>1.6000000000000014E-2</v>
      </c>
      <c r="E64" s="11">
        <v>126.202</v>
      </c>
      <c r="F64" s="11">
        <v>125.386</v>
      </c>
      <c r="G64" s="11">
        <f t="shared" si="10"/>
        <v>-0.8160000000000025</v>
      </c>
      <c r="H64" s="4">
        <f t="shared" si="11"/>
        <v>8.3153833345192468E-2</v>
      </c>
    </row>
    <row r="65" spans="1:9">
      <c r="A65" s="11">
        <v>59</v>
      </c>
      <c r="B65">
        <v>8.5150000000000006</v>
      </c>
      <c r="D65">
        <f t="shared" si="9"/>
        <v>-8.5150000000000006</v>
      </c>
      <c r="E65" s="11">
        <v>120.485</v>
      </c>
      <c r="F65" s="11"/>
      <c r="G65" s="11">
        <f t="shared" si="10"/>
        <v>-120.485</v>
      </c>
      <c r="H65" s="6">
        <f t="shared" si="11"/>
        <v>14.75369707056506</v>
      </c>
    </row>
    <row r="66" spans="1:9">
      <c r="A66" s="11">
        <v>60</v>
      </c>
      <c r="B66">
        <v>8.8279999999999994</v>
      </c>
      <c r="C66">
        <v>8.8439999999999994</v>
      </c>
      <c r="D66">
        <f t="shared" si="9"/>
        <v>1.6000000000000014E-2</v>
      </c>
      <c r="E66" s="11">
        <v>120.43600000000001</v>
      </c>
      <c r="F66" s="11">
        <v>120.53700000000001</v>
      </c>
      <c r="G66" s="11">
        <f t="shared" si="10"/>
        <v>0.10099999999999909</v>
      </c>
      <c r="H66" s="3">
        <f t="shared" si="11"/>
        <v>1.8921152184790405E-2</v>
      </c>
    </row>
    <row r="67" spans="1:9">
      <c r="A67" s="11">
        <v>61</v>
      </c>
      <c r="E67" s="11"/>
      <c r="F67" s="11"/>
      <c r="G67" s="11"/>
      <c r="H67" s="3"/>
    </row>
    <row r="68" spans="1:9">
      <c r="A68" s="11">
        <v>62</v>
      </c>
      <c r="B68">
        <v>8.7789999999999999</v>
      </c>
      <c r="C68">
        <v>8.7880000000000003</v>
      </c>
      <c r="D68">
        <f>C68-B68</f>
        <v>9.0000000000003411E-3</v>
      </c>
      <c r="E68" s="11">
        <v>117.792</v>
      </c>
      <c r="F68" s="11">
        <v>117.72499999999999</v>
      </c>
      <c r="G68" s="11">
        <f>F68-E68</f>
        <v>-6.7000000000007276E-2</v>
      </c>
      <c r="H68" s="3">
        <f>SQRT(((D68)^2)+((0.1*G68)^2))</f>
        <v>1.1220071301021928E-2</v>
      </c>
    </row>
    <row r="69" spans="1:9">
      <c r="A69" s="11">
        <v>63</v>
      </c>
      <c r="B69">
        <v>8.141</v>
      </c>
      <c r="C69">
        <v>8.173</v>
      </c>
      <c r="D69">
        <f>C69-B69</f>
        <v>3.2000000000000028E-2</v>
      </c>
      <c r="E69" s="11">
        <v>121.01600000000001</v>
      </c>
      <c r="F69" s="11">
        <v>121.312</v>
      </c>
      <c r="G69" s="11">
        <f>F69-E69</f>
        <v>0.29599999999999227</v>
      </c>
      <c r="H69" s="4">
        <f>SQRT(((D69)^2)+((0.1*G69)^2))</f>
        <v>4.3590824722640385E-2</v>
      </c>
      <c r="I69" s="7"/>
    </row>
    <row r="70" spans="1:9">
      <c r="A70" s="11">
        <v>64</v>
      </c>
      <c r="E70" s="11"/>
      <c r="F70" s="11"/>
      <c r="G70" s="11"/>
      <c r="H70" s="3"/>
      <c r="I70" s="7"/>
    </row>
    <row r="71" spans="1:9">
      <c r="A71" s="11">
        <v>65</v>
      </c>
      <c r="B71">
        <v>8.0589999999999993</v>
      </c>
      <c r="D71">
        <f>C71-B71</f>
        <v>-8.0589999999999993</v>
      </c>
      <c r="E71" s="11">
        <v>121.93600000000001</v>
      </c>
      <c r="F71" s="11"/>
      <c r="G71" s="11">
        <f>F71-E71</f>
        <v>-121.93600000000001</v>
      </c>
      <c r="H71" s="6">
        <f>SQRT(((D71)^2)+((0.1*G71)^2))</f>
        <v>14.616133618710524</v>
      </c>
    </row>
    <row r="72" spans="1:9">
      <c r="A72" s="11">
        <v>66</v>
      </c>
      <c r="E72" s="11"/>
      <c r="F72" s="11"/>
      <c r="G72" s="11"/>
      <c r="H72" s="3"/>
    </row>
    <row r="73" spans="1:9">
      <c r="A73" s="11">
        <v>67</v>
      </c>
      <c r="E73" s="11"/>
      <c r="F73" s="11"/>
      <c r="G73" s="11"/>
      <c r="H73" s="3"/>
    </row>
    <row r="74" spans="1:9">
      <c r="A74" s="11">
        <v>68</v>
      </c>
      <c r="B74">
        <v>7.4320000000000004</v>
      </c>
      <c r="C74">
        <v>7.274</v>
      </c>
      <c r="D74">
        <f>C74-B74</f>
        <v>-0.15800000000000036</v>
      </c>
      <c r="E74" s="11">
        <v>120.97199999999999</v>
      </c>
      <c r="F74" s="11">
        <v>121.32299999999999</v>
      </c>
      <c r="G74" s="11">
        <f>F74-E74</f>
        <v>0.35099999999999909</v>
      </c>
      <c r="H74" s="6">
        <f>SQRT(((D74)^2)+((0.1*G74)^2))</f>
        <v>0.16185181494194037</v>
      </c>
    </row>
    <row r="75" spans="1:9">
      <c r="A75" s="11">
        <v>69</v>
      </c>
      <c r="B75">
        <v>7.4349999999999996</v>
      </c>
      <c r="C75">
        <v>7.2850000000000001</v>
      </c>
      <c r="D75">
        <f>C75-B75</f>
        <v>-0.14999999999999947</v>
      </c>
      <c r="E75" s="11">
        <v>122.03700000000001</v>
      </c>
      <c r="F75" s="11">
        <v>122.979</v>
      </c>
      <c r="G75" s="11">
        <f>F75-E75</f>
        <v>0.94199999999999307</v>
      </c>
      <c r="H75" s="6">
        <f>SQRT(((D75)^2)+((0.1*G75)^2))</f>
        <v>0.1771260568070088</v>
      </c>
    </row>
    <row r="76" spans="1:9">
      <c r="A76" s="11">
        <v>70</v>
      </c>
      <c r="B76">
        <v>8.4580000000000002</v>
      </c>
      <c r="D76">
        <f>C76-B76</f>
        <v>-8.4580000000000002</v>
      </c>
      <c r="E76" s="11">
        <v>116.754</v>
      </c>
      <c r="F76" s="11"/>
      <c r="G76" s="11">
        <f>F76-E76</f>
        <v>-116.754</v>
      </c>
      <c r="H76" s="6">
        <f>SQRT(((D76)^2)+((0.1*G76)^2))</f>
        <v>14.417098500045009</v>
      </c>
    </row>
    <row r="77" spans="1:9">
      <c r="A77" s="11">
        <v>71</v>
      </c>
      <c r="B77">
        <v>7.2350000000000003</v>
      </c>
      <c r="D77">
        <f>C77-B77</f>
        <v>-7.2350000000000003</v>
      </c>
      <c r="E77" s="11">
        <v>117.07899999999999</v>
      </c>
      <c r="F77" s="11"/>
      <c r="G77" s="11">
        <f>F77-E77</f>
        <v>-117.07899999999999</v>
      </c>
      <c r="H77" s="6">
        <f>SQRT(((D77)^2)+((0.1*G77)^2))</f>
        <v>13.762999215650636</v>
      </c>
    </row>
    <row r="78" spans="1:9">
      <c r="A78" s="11">
        <v>72</v>
      </c>
      <c r="B78">
        <v>7.4059999999999997</v>
      </c>
      <c r="D78">
        <f>C78-B78</f>
        <v>-7.4059999999999997</v>
      </c>
      <c r="E78" s="11">
        <v>118.667</v>
      </c>
      <c r="F78" s="11"/>
      <c r="G78" s="11">
        <f>F78-E78</f>
        <v>-118.667</v>
      </c>
      <c r="H78" s="6">
        <f>SQRT(((D78)^2)+((0.1*G78)^2))</f>
        <v>13.988116559780307</v>
      </c>
    </row>
    <row r="79" spans="1:9">
      <c r="A79" s="11">
        <v>73</v>
      </c>
      <c r="E79" s="11"/>
      <c r="F79" s="11"/>
      <c r="G79" s="11"/>
      <c r="H79" s="3"/>
    </row>
    <row r="80" spans="1:9">
      <c r="A80" s="11">
        <v>74</v>
      </c>
      <c r="B80">
        <v>8.4629999999999992</v>
      </c>
      <c r="D80">
        <f t="shared" ref="D80:D87" si="12">C80-B80</f>
        <v>-8.4629999999999992</v>
      </c>
      <c r="E80" s="11">
        <v>109.13200000000001</v>
      </c>
      <c r="F80" s="11"/>
      <c r="G80" s="11">
        <f t="shared" ref="G80:G87" si="13">F80-E80</f>
        <v>-109.13200000000001</v>
      </c>
      <c r="H80" s="6">
        <f t="shared" ref="H80:H87" si="14">SQRT(((D80)^2)+((0.1*G80)^2))</f>
        <v>13.810152180189762</v>
      </c>
    </row>
    <row r="81" spans="1:8">
      <c r="A81" s="11">
        <v>75</v>
      </c>
      <c r="B81">
        <v>7.7679999999999998</v>
      </c>
      <c r="C81">
        <v>7.9349999999999996</v>
      </c>
      <c r="D81">
        <f t="shared" si="12"/>
        <v>0.16699999999999982</v>
      </c>
      <c r="E81" s="11">
        <v>121.15</v>
      </c>
      <c r="F81" s="11">
        <v>121.89</v>
      </c>
      <c r="G81" s="11">
        <f t="shared" si="13"/>
        <v>0.73999999999999488</v>
      </c>
      <c r="H81" s="6">
        <f t="shared" si="14"/>
        <v>0.18266088798645391</v>
      </c>
    </row>
    <row r="82" spans="1:8">
      <c r="A82" s="11">
        <v>76</v>
      </c>
      <c r="B82">
        <v>9.0120000000000005</v>
      </c>
      <c r="C82">
        <v>9.0259999999999998</v>
      </c>
      <c r="D82">
        <f t="shared" si="12"/>
        <v>1.3999999999999346E-2</v>
      </c>
      <c r="E82" s="11">
        <v>119.929</v>
      </c>
      <c r="F82" s="11">
        <v>120.444</v>
      </c>
      <c r="G82" s="11">
        <f t="shared" si="13"/>
        <v>0.51500000000000057</v>
      </c>
      <c r="H82" s="4">
        <f t="shared" si="14"/>
        <v>5.3368998491633589E-2</v>
      </c>
    </row>
    <row r="83" spans="1:8">
      <c r="A83" s="11">
        <v>77</v>
      </c>
      <c r="B83">
        <v>7.782</v>
      </c>
      <c r="D83">
        <f t="shared" si="12"/>
        <v>-7.782</v>
      </c>
      <c r="E83" s="11">
        <v>111.139</v>
      </c>
      <c r="F83" s="11"/>
      <c r="G83" s="11">
        <f t="shared" si="13"/>
        <v>-111.139</v>
      </c>
      <c r="H83" s="6">
        <f t="shared" si="14"/>
        <v>13.567545732740317</v>
      </c>
    </row>
    <row r="84" spans="1:8">
      <c r="A84" s="11">
        <v>78</v>
      </c>
      <c r="B84">
        <v>8.9139999999999997</v>
      </c>
      <c r="C84">
        <v>9.07</v>
      </c>
      <c r="D84">
        <f t="shared" si="12"/>
        <v>0.15600000000000058</v>
      </c>
      <c r="E84" s="11">
        <v>116.581</v>
      </c>
      <c r="F84" s="11">
        <v>116.68</v>
      </c>
      <c r="G84" s="11">
        <f t="shared" si="13"/>
        <v>9.9000000000003752E-2</v>
      </c>
      <c r="H84" s="6">
        <f t="shared" si="14"/>
        <v>0.1563138189668469</v>
      </c>
    </row>
    <row r="85" spans="1:8">
      <c r="A85" s="11">
        <v>79</v>
      </c>
      <c r="B85">
        <v>9.26</v>
      </c>
      <c r="C85">
        <v>9.2569999999999997</v>
      </c>
      <c r="D85">
        <f t="shared" si="12"/>
        <v>-3.0000000000001137E-3</v>
      </c>
      <c r="E85" s="11">
        <v>122.83799999999999</v>
      </c>
      <c r="F85" s="11">
        <v>122.869</v>
      </c>
      <c r="G85" s="11">
        <f t="shared" si="13"/>
        <v>3.1000000000005912E-2</v>
      </c>
      <c r="H85" s="3">
        <f t="shared" si="14"/>
        <v>4.3139309220251026E-3</v>
      </c>
    </row>
    <row r="86" spans="1:8">
      <c r="A86" s="11">
        <v>80</v>
      </c>
      <c r="B86">
        <v>8.7219999999999995</v>
      </c>
      <c r="C86">
        <v>8.7910000000000004</v>
      </c>
      <c r="D86">
        <f t="shared" si="12"/>
        <v>6.9000000000000838E-2</v>
      </c>
      <c r="E86" s="11">
        <v>128.11600000000001</v>
      </c>
      <c r="F86" s="11">
        <v>128.1</v>
      </c>
      <c r="G86" s="11">
        <f t="shared" si="13"/>
        <v>-1.6000000000019554E-2</v>
      </c>
      <c r="H86" s="4">
        <f t="shared" si="14"/>
        <v>6.9018548231617585E-2</v>
      </c>
    </row>
    <row r="87" spans="1:8">
      <c r="A87" s="11">
        <v>81</v>
      </c>
      <c r="B87">
        <v>8.7870000000000008</v>
      </c>
      <c r="C87">
        <v>8.7289999999999992</v>
      </c>
      <c r="D87">
        <f t="shared" si="12"/>
        <v>-5.8000000000001606E-2</v>
      </c>
      <c r="E87" s="11">
        <v>121.675</v>
      </c>
      <c r="F87" s="11">
        <v>121.5</v>
      </c>
      <c r="G87" s="11">
        <f t="shared" si="13"/>
        <v>-0.17499999999999716</v>
      </c>
      <c r="H87" s="4">
        <f t="shared" si="14"/>
        <v>6.0582588257684866E-2</v>
      </c>
    </row>
    <row r="88" spans="1:8">
      <c r="A88" s="11">
        <v>82</v>
      </c>
      <c r="E88" s="11"/>
      <c r="F88" s="11"/>
      <c r="G88" s="11"/>
      <c r="H88" s="4"/>
    </row>
    <row r="89" spans="1:8">
      <c r="A89" s="11">
        <v>83</v>
      </c>
      <c r="B89">
        <v>8.2639999999999993</v>
      </c>
      <c r="C89">
        <v>8.2620000000000005</v>
      </c>
      <c r="D89">
        <f>C89-B89</f>
        <v>-1.9999999999988916E-3</v>
      </c>
      <c r="E89" s="11">
        <v>123.816</v>
      </c>
      <c r="F89" s="11">
        <v>123.822</v>
      </c>
      <c r="G89" s="11">
        <f>F89-E89</f>
        <v>6.0000000000002274E-3</v>
      </c>
      <c r="H89" s="3">
        <f>SQRT(((D89)^2)+((0.1*G89)^2))</f>
        <v>2.088061301781055E-3</v>
      </c>
    </row>
    <row r="90" spans="1:8">
      <c r="A90" s="11">
        <v>84</v>
      </c>
      <c r="B90">
        <v>7.8689999999999998</v>
      </c>
      <c r="C90">
        <v>7.8440000000000003</v>
      </c>
      <c r="D90">
        <f>C90-B90</f>
        <v>-2.4999999999999467E-2</v>
      </c>
      <c r="E90" s="11">
        <v>113.577</v>
      </c>
      <c r="F90" s="11">
        <v>113.52200000000001</v>
      </c>
      <c r="G90" s="11">
        <f>F90-E90</f>
        <v>-5.499999999999261E-2</v>
      </c>
      <c r="H90" s="3">
        <f>SQRT(((D90)^2)+((0.1*G90)^2))</f>
        <v>2.5597851472339728E-2</v>
      </c>
    </row>
    <row r="91" spans="1:8">
      <c r="A91" s="11">
        <v>85</v>
      </c>
      <c r="E91" s="11"/>
      <c r="F91" s="11"/>
      <c r="G91" s="11"/>
      <c r="H91" s="3"/>
    </row>
    <row r="92" spans="1:8">
      <c r="A92" s="11">
        <v>86</v>
      </c>
      <c r="B92">
        <v>9.0609999999999999</v>
      </c>
      <c r="C92">
        <v>9.0169999999999995</v>
      </c>
      <c r="D92">
        <f>C92-B92</f>
        <v>-4.4000000000000483E-2</v>
      </c>
      <c r="E92" s="11">
        <v>127.86</v>
      </c>
      <c r="F92" s="11">
        <v>127.727</v>
      </c>
      <c r="G92" s="11">
        <f>F92-E92</f>
        <v>-0.13299999999999557</v>
      </c>
      <c r="H92" s="4">
        <f>SQRT(((D92)^2)+((0.1*G92)^2))</f>
        <v>4.5966183222016933E-2</v>
      </c>
    </row>
    <row r="93" spans="1:8">
      <c r="A93" s="11">
        <v>87</v>
      </c>
      <c r="B93">
        <v>8.1300000000000008</v>
      </c>
      <c r="C93">
        <v>8.1280000000000001</v>
      </c>
      <c r="D93">
        <f>C93-B93</f>
        <v>-2.0000000000006679E-3</v>
      </c>
      <c r="E93" s="11">
        <v>122.917</v>
      </c>
      <c r="F93" s="11">
        <v>122.94</v>
      </c>
      <c r="G93" s="11">
        <f>F93-E93</f>
        <v>2.2999999999996135E-2</v>
      </c>
      <c r="H93" s="3">
        <f>SQRT(((D93)^2)+((0.1*G93)^2))</f>
        <v>3.0479501308257806E-3</v>
      </c>
    </row>
    <row r="94" spans="1:8">
      <c r="A94" s="11">
        <v>88</v>
      </c>
      <c r="B94">
        <v>9.0570000000000004</v>
      </c>
      <c r="C94">
        <v>9.0329999999999995</v>
      </c>
      <c r="D94">
        <f>C94-B94</f>
        <v>-2.4000000000000909E-2</v>
      </c>
      <c r="E94" s="11">
        <v>130.5</v>
      </c>
      <c r="F94" s="11">
        <v>130.34</v>
      </c>
      <c r="G94" s="11">
        <f>F94-E94</f>
        <v>-0.15999999999999659</v>
      </c>
      <c r="H94" s="3">
        <f>SQRT(((D94)^2)+((0.1*G94)^2))</f>
        <v>2.8844410203712482E-2</v>
      </c>
    </row>
    <row r="95" spans="1:8">
      <c r="A95" s="11">
        <v>89</v>
      </c>
      <c r="E95" s="11"/>
      <c r="F95" s="11"/>
      <c r="G95" s="11"/>
      <c r="H95" s="3"/>
    </row>
    <row r="96" spans="1:8">
      <c r="A96" s="11">
        <v>90</v>
      </c>
      <c r="B96">
        <v>9.125</v>
      </c>
      <c r="C96">
        <v>9.1159999999999997</v>
      </c>
      <c r="D96">
        <f>C96-B96</f>
        <v>-9.0000000000003411E-3</v>
      </c>
      <c r="E96" s="11">
        <v>121.69799999999999</v>
      </c>
      <c r="F96" s="11">
        <v>121.693</v>
      </c>
      <c r="G96" s="11">
        <f>F96-E96</f>
        <v>-4.9999999999954525E-3</v>
      </c>
      <c r="H96" s="3">
        <f>SQRT(((D96)^2)+((0.1*G96)^2))</f>
        <v>9.0138781886602883E-3</v>
      </c>
    </row>
    <row r="97" spans="1:8">
      <c r="A97" s="11">
        <v>91</v>
      </c>
      <c r="B97">
        <v>8.9760000000000009</v>
      </c>
      <c r="C97">
        <v>8.99</v>
      </c>
      <c r="D97">
        <f>C97-B97</f>
        <v>1.3999999999999346E-2</v>
      </c>
      <c r="E97" s="11">
        <v>121.631</v>
      </c>
      <c r="F97" s="11">
        <v>121.663</v>
      </c>
      <c r="G97" s="11">
        <f>F97-E97</f>
        <v>3.1999999999996476E-2</v>
      </c>
      <c r="H97" s="3">
        <f>SQRT(((D97)^2)+((0.1*G97)^2))</f>
        <v>1.4361058456812277E-2</v>
      </c>
    </row>
    <row r="98" spans="1:8">
      <c r="A98" s="11">
        <v>92</v>
      </c>
      <c r="B98">
        <v>7.3120000000000003</v>
      </c>
      <c r="C98">
        <v>7.3140000000000001</v>
      </c>
      <c r="D98">
        <f>C98-B98</f>
        <v>1.9999999999997797E-3</v>
      </c>
      <c r="E98" s="11">
        <v>116.03400000000001</v>
      </c>
      <c r="F98" s="11">
        <v>116.059</v>
      </c>
      <c r="G98" s="11">
        <f>F98-E98</f>
        <v>2.4999999999991473E-2</v>
      </c>
      <c r="H98" s="3">
        <f>SQRT(((D98)^2)+((0.1*G98)^2))</f>
        <v>3.2015621187156209E-3</v>
      </c>
    </row>
    <row r="99" spans="1:8">
      <c r="A99" s="11">
        <v>93</v>
      </c>
      <c r="B99">
        <v>6.6749999999999998</v>
      </c>
      <c r="C99">
        <v>6.657</v>
      </c>
      <c r="D99">
        <f>C99-B99</f>
        <v>-1.7999999999999794E-2</v>
      </c>
      <c r="E99" s="11">
        <v>118.062</v>
      </c>
      <c r="F99" s="11">
        <v>118.01</v>
      </c>
      <c r="G99" s="11">
        <f>F99-E99</f>
        <v>-5.1999999999992497E-2</v>
      </c>
      <c r="H99" s="3">
        <f>SQRT(((D99)^2)+((0.1*G99)^2))</f>
        <v>1.8736061485808184E-2</v>
      </c>
    </row>
    <row r="100" spans="1:8">
      <c r="A100" s="11">
        <v>94</v>
      </c>
      <c r="E100" s="11"/>
      <c r="F100" s="11"/>
      <c r="G100" s="11"/>
      <c r="H100" s="3"/>
    </row>
    <row r="101" spans="1:8">
      <c r="A101" s="11">
        <v>95</v>
      </c>
      <c r="B101">
        <v>7.4329999999999998</v>
      </c>
      <c r="C101">
        <v>7.4530000000000003</v>
      </c>
      <c r="D101">
        <f t="shared" ref="D101:D106" si="15">C101-B101</f>
        <v>2.0000000000000462E-2</v>
      </c>
      <c r="E101" s="11">
        <v>116.181</v>
      </c>
      <c r="F101" s="11">
        <v>116.23399999999999</v>
      </c>
      <c r="G101" s="11">
        <f t="shared" ref="G101:G106" si="16">F101-E101</f>
        <v>5.2999999999997272E-2</v>
      </c>
      <c r="H101" s="3">
        <f t="shared" ref="H101:H106" si="17">SQRT(((D101)^2)+((0.1*G101)^2))</f>
        <v>2.0690335908341739E-2</v>
      </c>
    </row>
    <row r="102" spans="1:8">
      <c r="A102" s="11">
        <v>96</v>
      </c>
      <c r="B102">
        <v>7.6829999999999998</v>
      </c>
      <c r="C102">
        <v>7.6790000000000003</v>
      </c>
      <c r="D102">
        <f t="shared" si="15"/>
        <v>-3.9999999999995595E-3</v>
      </c>
      <c r="E102" s="11">
        <v>116.27200000000001</v>
      </c>
      <c r="F102" s="11">
        <v>116.337</v>
      </c>
      <c r="G102" s="11">
        <f t="shared" si="16"/>
        <v>6.4999999999997726E-2</v>
      </c>
      <c r="H102" s="3">
        <f t="shared" si="17"/>
        <v>7.6321687612364497E-3</v>
      </c>
    </row>
    <row r="103" spans="1:8">
      <c r="A103" s="11">
        <v>97</v>
      </c>
      <c r="B103">
        <v>7.7460000000000004</v>
      </c>
      <c r="C103">
        <v>7.73</v>
      </c>
      <c r="D103">
        <f t="shared" si="15"/>
        <v>-1.6000000000000014E-2</v>
      </c>
      <c r="E103" s="11">
        <v>113.06399999999999</v>
      </c>
      <c r="F103" s="11">
        <v>113.062</v>
      </c>
      <c r="G103" s="11">
        <f t="shared" si="16"/>
        <v>-1.9999999999953388E-3</v>
      </c>
      <c r="H103" s="3">
        <f t="shared" si="17"/>
        <v>1.6001249951175699E-2</v>
      </c>
    </row>
    <row r="104" spans="1:8">
      <c r="A104" s="11">
        <v>98</v>
      </c>
      <c r="B104">
        <v>7.2640000000000002</v>
      </c>
      <c r="C104">
        <v>7.2640000000000002</v>
      </c>
      <c r="D104">
        <f t="shared" si="15"/>
        <v>0</v>
      </c>
      <c r="E104" s="11">
        <v>115.363</v>
      </c>
      <c r="F104" s="11">
        <v>115.33199999999999</v>
      </c>
      <c r="G104" s="11">
        <f t="shared" si="16"/>
        <v>-3.1000000000005912E-2</v>
      </c>
      <c r="H104" s="3">
        <f t="shared" si="17"/>
        <v>3.1000000000005914E-3</v>
      </c>
    </row>
    <row r="105" spans="1:8">
      <c r="A105" s="11">
        <v>99</v>
      </c>
      <c r="B105">
        <v>7.5970000000000004</v>
      </c>
      <c r="C105">
        <v>7.5940000000000003</v>
      </c>
      <c r="D105">
        <f t="shared" si="15"/>
        <v>-3.0000000000001137E-3</v>
      </c>
      <c r="E105" s="11">
        <v>122.22499999999999</v>
      </c>
      <c r="F105" s="11">
        <v>122.23099999999999</v>
      </c>
      <c r="G105" s="11">
        <f t="shared" si="16"/>
        <v>6.0000000000002274E-3</v>
      </c>
      <c r="H105" s="3">
        <f t="shared" si="17"/>
        <v>3.0594117081557868E-3</v>
      </c>
    </row>
    <row r="106" spans="1:8">
      <c r="A106" s="11">
        <v>100</v>
      </c>
      <c r="B106">
        <v>7.52</v>
      </c>
      <c r="C106">
        <v>7.5190000000000001</v>
      </c>
      <c r="D106">
        <f t="shared" si="15"/>
        <v>-9.9999999999944578E-4</v>
      </c>
      <c r="E106" s="11">
        <v>125.533</v>
      </c>
      <c r="F106" s="11">
        <v>125.511</v>
      </c>
      <c r="G106" s="11">
        <f t="shared" si="16"/>
        <v>-2.2000000000005571E-2</v>
      </c>
      <c r="H106" s="3">
        <f t="shared" si="17"/>
        <v>2.4166091947191923E-3</v>
      </c>
    </row>
    <row r="107" spans="1:8">
      <c r="A107" s="11">
        <v>101</v>
      </c>
      <c r="E107" s="11"/>
      <c r="F107" s="11"/>
      <c r="G107" s="11"/>
      <c r="H107" s="3"/>
    </row>
    <row r="108" spans="1:8">
      <c r="A108" s="11">
        <v>102</v>
      </c>
      <c r="B108">
        <v>8.4</v>
      </c>
      <c r="C108">
        <v>8.3970000000000002</v>
      </c>
      <c r="D108">
        <f>C108-B108</f>
        <v>-3.0000000000001137E-3</v>
      </c>
      <c r="E108" s="11">
        <v>120.952</v>
      </c>
      <c r="F108" s="11">
        <v>120.902</v>
      </c>
      <c r="G108" s="11">
        <f>F108-E108</f>
        <v>-4.9999999999997158E-2</v>
      </c>
      <c r="H108" s="3">
        <f>SQRT(((D108)^2)+((0.1*G108)^2))</f>
        <v>5.8309518948451156E-3</v>
      </c>
    </row>
    <row r="109" spans="1:8">
      <c r="A109" s="11">
        <v>103</v>
      </c>
      <c r="B109">
        <v>8.3309999999999995</v>
      </c>
      <c r="C109">
        <v>8.3239999999999998</v>
      </c>
      <c r="D109">
        <f>C109-B109</f>
        <v>-6.9999999999996732E-3</v>
      </c>
      <c r="E109" s="11">
        <v>120.956</v>
      </c>
      <c r="F109" s="11">
        <v>120.93300000000001</v>
      </c>
      <c r="G109" s="11">
        <f>F109-E109</f>
        <v>-2.2999999999996135E-2</v>
      </c>
      <c r="H109" s="3">
        <f>SQRT(((D109)^2)+((0.1*G109)^2))</f>
        <v>7.3681748079150273E-3</v>
      </c>
    </row>
    <row r="110" spans="1:8">
      <c r="A110" s="11">
        <v>104</v>
      </c>
      <c r="B110">
        <v>8.0660000000000007</v>
      </c>
      <c r="C110">
        <v>8.0640000000000001</v>
      </c>
      <c r="D110">
        <f>C110-B110</f>
        <v>-2.0000000000006679E-3</v>
      </c>
      <c r="E110" s="11">
        <v>120.47199999999999</v>
      </c>
      <c r="F110" s="11">
        <v>120.48</v>
      </c>
      <c r="G110" s="11">
        <f>F110-E110</f>
        <v>8.0000000000097771E-3</v>
      </c>
      <c r="H110" s="3">
        <f>SQRT(((D110)^2)+((0.1*G110)^2))</f>
        <v>2.1540659228547849E-3</v>
      </c>
    </row>
    <row r="111" spans="1:8">
      <c r="A111" s="11">
        <v>105</v>
      </c>
      <c r="B111">
        <v>8.2170000000000005</v>
      </c>
      <c r="C111">
        <v>8.2159999999999993</v>
      </c>
      <c r="D111">
        <f>C111-B111</f>
        <v>-1.0000000000012221E-3</v>
      </c>
      <c r="E111" s="11">
        <v>124.154</v>
      </c>
      <c r="F111" s="11">
        <v>124.16200000000001</v>
      </c>
      <c r="G111" s="11">
        <f>F111-E111</f>
        <v>8.0000000000097771E-3</v>
      </c>
      <c r="H111" s="3">
        <f>SQRT(((D111)^2)+((0.1*G111)^2))</f>
        <v>1.280624847488135E-3</v>
      </c>
    </row>
    <row r="112" spans="1:8">
      <c r="A112" s="11">
        <v>106</v>
      </c>
      <c r="B112">
        <v>8.4369999999999994</v>
      </c>
      <c r="C112">
        <v>8.4359999999999999</v>
      </c>
      <c r="D112">
        <f>C112-B112</f>
        <v>-9.9999999999944578E-4</v>
      </c>
      <c r="E112" s="11">
        <v>125.36499999999999</v>
      </c>
      <c r="F112" s="11">
        <v>125.364</v>
      </c>
      <c r="G112" s="11">
        <f>F112-E112</f>
        <v>-9.9999999999056399E-4</v>
      </c>
      <c r="H112" s="3">
        <f>SQRT(((D112)^2)+((0.1*G112)^2))</f>
        <v>1.0049875621114437E-3</v>
      </c>
    </row>
    <row r="113" spans="1:8">
      <c r="A113" s="11">
        <v>107</v>
      </c>
      <c r="E113" s="11"/>
      <c r="F113" s="11"/>
      <c r="G113" s="11"/>
      <c r="H113" s="3"/>
    </row>
    <row r="114" spans="1:8">
      <c r="A114" s="11">
        <v>108</v>
      </c>
      <c r="B114">
        <v>8.4329999999999998</v>
      </c>
      <c r="C114">
        <v>8.4309999999999992</v>
      </c>
      <c r="D114">
        <f>C114-B114</f>
        <v>-2.0000000000006679E-3</v>
      </c>
      <c r="E114" s="11">
        <v>122.03100000000001</v>
      </c>
      <c r="F114" s="11">
        <v>122.038</v>
      </c>
      <c r="G114" s="11">
        <f>F114-E114</f>
        <v>6.9999999999907914E-3</v>
      </c>
      <c r="H114" s="3">
        <f>SQRT(((D114)^2)+((0.1*G114)^2))</f>
        <v>2.1189620100420352E-3</v>
      </c>
    </row>
    <row r="115" spans="1:8">
      <c r="A115" s="11">
        <v>109</v>
      </c>
      <c r="B115">
        <v>7.9</v>
      </c>
      <c r="C115">
        <v>7.9</v>
      </c>
      <c r="D115">
        <f>C115-B115</f>
        <v>0</v>
      </c>
      <c r="E115" s="11">
        <v>115.456</v>
      </c>
      <c r="F115" s="11">
        <v>115.453</v>
      </c>
      <c r="G115" s="11">
        <f>F115-E115</f>
        <v>-3.0000000000001137E-3</v>
      </c>
      <c r="H115" s="3">
        <f>SQRT(((D115)^2)+((0.1*G115)^2))</f>
        <v>3.0000000000001141E-4</v>
      </c>
    </row>
    <row r="116" spans="1:8">
      <c r="A116" s="11">
        <v>110</v>
      </c>
      <c r="E116" s="11"/>
      <c r="F116" s="11"/>
      <c r="G116" s="11"/>
      <c r="H116" s="3"/>
    </row>
    <row r="117" spans="1:8">
      <c r="A117" s="11">
        <v>111</v>
      </c>
      <c r="B117">
        <v>8.391</v>
      </c>
      <c r="C117">
        <v>8.3889999999999993</v>
      </c>
      <c r="D117">
        <f>C117-B117</f>
        <v>-2.0000000000006679E-3</v>
      </c>
      <c r="E117" s="11">
        <v>122.11199999999999</v>
      </c>
      <c r="F117" s="11">
        <v>122.095</v>
      </c>
      <c r="G117" s="11">
        <f>F117-E117</f>
        <v>-1.6999999999995907E-2</v>
      </c>
      <c r="H117" s="3">
        <f>SQRT(((D117)^2)+((0.1*G117)^2))</f>
        <v>2.6248809496815812E-3</v>
      </c>
    </row>
    <row r="118" spans="1:8">
      <c r="A118" s="11">
        <v>112</v>
      </c>
      <c r="E118" s="11"/>
      <c r="F118" s="11"/>
      <c r="G118" s="11"/>
      <c r="H118" s="3"/>
    </row>
    <row r="119" spans="1:8">
      <c r="A119" s="11">
        <v>113</v>
      </c>
      <c r="B119">
        <v>7.7919999999999998</v>
      </c>
      <c r="C119">
        <v>7.7969999999999997</v>
      </c>
      <c r="D119">
        <f t="shared" ref="D119:D127" si="18">C119-B119</f>
        <v>4.9999999999998934E-3</v>
      </c>
      <c r="E119" s="11">
        <v>108.24</v>
      </c>
      <c r="F119" s="11">
        <v>108.251</v>
      </c>
      <c r="G119" s="11">
        <f t="shared" ref="G119:G127" si="19">F119-E119</f>
        <v>1.1000000000009891E-2</v>
      </c>
      <c r="H119" s="3">
        <f t="shared" ref="H119:H127" si="20">SQRT(((D119)^2)+((0.1*G119)^2))</f>
        <v>5.1195702944681898E-3</v>
      </c>
    </row>
    <row r="120" spans="1:8">
      <c r="A120" s="11">
        <v>114</v>
      </c>
      <c r="B120">
        <v>8.234</v>
      </c>
      <c r="C120">
        <v>8.2319999999999993</v>
      </c>
      <c r="D120">
        <f t="shared" si="18"/>
        <v>-2.0000000000006679E-3</v>
      </c>
      <c r="E120" s="11">
        <v>119.883</v>
      </c>
      <c r="F120" s="11">
        <v>119.88800000000001</v>
      </c>
      <c r="G120" s="11">
        <f t="shared" si="19"/>
        <v>5.0000000000096634E-3</v>
      </c>
      <c r="H120" s="3">
        <f t="shared" si="20"/>
        <v>2.0615528128097127E-3</v>
      </c>
    </row>
    <row r="121" spans="1:8">
      <c r="A121" s="11">
        <v>115</v>
      </c>
      <c r="B121">
        <v>8.2110000000000003</v>
      </c>
      <c r="C121">
        <v>8.2110000000000003</v>
      </c>
      <c r="D121">
        <f t="shared" si="18"/>
        <v>0</v>
      </c>
      <c r="E121" s="11">
        <v>120.806</v>
      </c>
      <c r="F121" s="11">
        <v>120.80800000000001</v>
      </c>
      <c r="G121" s="11">
        <f t="shared" si="19"/>
        <v>2.0000000000095497E-3</v>
      </c>
      <c r="H121" s="3">
        <f t="shared" si="20"/>
        <v>2.0000000000095497E-4</v>
      </c>
    </row>
    <row r="122" spans="1:8">
      <c r="A122" s="11">
        <v>116</v>
      </c>
      <c r="B122">
        <v>8.1479999999999997</v>
      </c>
      <c r="C122">
        <v>8.1460000000000008</v>
      </c>
      <c r="D122">
        <f t="shared" si="18"/>
        <v>-1.9999999999988916E-3</v>
      </c>
      <c r="E122" s="11">
        <v>122.246</v>
      </c>
      <c r="F122" s="11">
        <v>122.247</v>
      </c>
      <c r="G122" s="11">
        <f t="shared" si="19"/>
        <v>1.0000000000047748E-3</v>
      </c>
      <c r="H122" s="3">
        <f t="shared" si="20"/>
        <v>2.0024984394489955E-3</v>
      </c>
    </row>
    <row r="123" spans="1:8">
      <c r="A123" s="11">
        <v>117</v>
      </c>
      <c r="B123">
        <v>8.3140000000000001</v>
      </c>
      <c r="C123">
        <v>8.3130000000000006</v>
      </c>
      <c r="D123">
        <f t="shared" si="18"/>
        <v>-9.9999999999944578E-4</v>
      </c>
      <c r="E123" s="11">
        <v>125.88</v>
      </c>
      <c r="F123" s="11">
        <v>125.879</v>
      </c>
      <c r="G123" s="11">
        <f t="shared" si="19"/>
        <v>-9.9999999999056399E-4</v>
      </c>
      <c r="H123" s="3">
        <f t="shared" si="20"/>
        <v>1.0049875621114437E-3</v>
      </c>
    </row>
    <row r="124" spans="1:8">
      <c r="A124" s="11">
        <v>118</v>
      </c>
      <c r="B124">
        <v>8.3930000000000007</v>
      </c>
      <c r="C124">
        <v>8.3949999999999996</v>
      </c>
      <c r="D124">
        <f t="shared" si="18"/>
        <v>1.9999999999988916E-3</v>
      </c>
      <c r="E124" s="11">
        <v>126.176</v>
      </c>
      <c r="F124" s="11">
        <v>126.17100000000001</v>
      </c>
      <c r="G124" s="11">
        <f t="shared" si="19"/>
        <v>-4.9999999999954525E-3</v>
      </c>
      <c r="H124" s="3">
        <f t="shared" si="20"/>
        <v>2.0615528128076449E-3</v>
      </c>
    </row>
    <row r="125" spans="1:8">
      <c r="A125" s="11">
        <v>119</v>
      </c>
      <c r="B125">
        <v>8.2680000000000007</v>
      </c>
      <c r="C125">
        <v>8.2720000000000002</v>
      </c>
      <c r="D125">
        <f t="shared" si="18"/>
        <v>3.9999999999995595E-3</v>
      </c>
      <c r="E125" s="11">
        <v>118.325</v>
      </c>
      <c r="F125" s="11">
        <v>118.312</v>
      </c>
      <c r="G125" s="11">
        <f t="shared" si="19"/>
        <v>-1.300000000000523E-2</v>
      </c>
      <c r="H125" s="3">
        <f t="shared" si="20"/>
        <v>4.2059481689623607E-3</v>
      </c>
    </row>
    <row r="126" spans="1:8">
      <c r="A126" s="11">
        <v>120</v>
      </c>
      <c r="B126">
        <v>8.4909999999999997</v>
      </c>
      <c r="C126">
        <v>8.4949999999999992</v>
      </c>
      <c r="D126">
        <f t="shared" si="18"/>
        <v>3.9999999999995595E-3</v>
      </c>
      <c r="E126" s="11">
        <v>123.176</v>
      </c>
      <c r="F126" s="11">
        <v>123.17400000000001</v>
      </c>
      <c r="G126" s="11">
        <f t="shared" si="19"/>
        <v>-1.9999999999953388E-3</v>
      </c>
      <c r="H126" s="3">
        <f t="shared" si="20"/>
        <v>4.0049968788996937E-3</v>
      </c>
    </row>
    <row r="127" spans="1:8">
      <c r="A127" s="11">
        <v>121</v>
      </c>
      <c r="B127">
        <v>8.6620000000000008</v>
      </c>
      <c r="C127">
        <v>8.6630000000000003</v>
      </c>
      <c r="D127">
        <f t="shared" si="18"/>
        <v>9.9999999999944578E-4</v>
      </c>
      <c r="E127" s="11">
        <v>110.35</v>
      </c>
      <c r="F127" s="11">
        <v>110.346</v>
      </c>
      <c r="G127" s="11">
        <f t="shared" si="19"/>
        <v>-3.9999999999906777E-3</v>
      </c>
      <c r="H127" s="3">
        <f t="shared" si="20"/>
        <v>1.07703296142604E-3</v>
      </c>
    </row>
    <row r="128" spans="1:8">
      <c r="A128" s="11">
        <v>122</v>
      </c>
      <c r="E128" s="11"/>
      <c r="F128" s="11"/>
      <c r="G128" s="11"/>
      <c r="H128" s="3"/>
    </row>
    <row r="129" spans="1:8">
      <c r="A129" s="11">
        <v>123</v>
      </c>
      <c r="B129">
        <v>8.3659999999999997</v>
      </c>
      <c r="C129">
        <v>8.3710000000000004</v>
      </c>
      <c r="D129">
        <f t="shared" ref="D129:D136" si="21">C129-B129</f>
        <v>5.0000000000007816E-3</v>
      </c>
      <c r="E129" s="11">
        <v>118.553</v>
      </c>
      <c r="F129" s="11">
        <v>118.524</v>
      </c>
      <c r="G129" s="11">
        <f t="shared" ref="G129:G136" si="22">F129-E129</f>
        <v>-2.8999999999996362E-2</v>
      </c>
      <c r="H129" s="3">
        <f t="shared" ref="H129:H136" si="23">SQRT(((D129)^2)+((0.1*G129)^2))</f>
        <v>5.7801384066478645E-3</v>
      </c>
    </row>
    <row r="130" spans="1:8">
      <c r="A130" s="11">
        <v>124</v>
      </c>
      <c r="B130">
        <v>8.5670000000000002</v>
      </c>
      <c r="C130">
        <v>8.5679999999999996</v>
      </c>
      <c r="D130">
        <f t="shared" si="21"/>
        <v>9.9999999999944578E-4</v>
      </c>
      <c r="E130" s="11">
        <v>122.61499999999999</v>
      </c>
      <c r="F130" s="11">
        <v>122.584</v>
      </c>
      <c r="G130" s="11">
        <f t="shared" si="22"/>
        <v>-3.0999999999991701E-2</v>
      </c>
      <c r="H130" s="3">
        <f t="shared" si="23"/>
        <v>3.2572994949795066E-3</v>
      </c>
    </row>
    <row r="131" spans="1:8">
      <c r="A131" s="11">
        <v>125</v>
      </c>
      <c r="B131">
        <v>8.5</v>
      </c>
      <c r="C131">
        <v>8.5030000000000001</v>
      </c>
      <c r="D131">
        <f t="shared" si="21"/>
        <v>3.0000000000001137E-3</v>
      </c>
      <c r="E131" s="11">
        <v>109.27500000000001</v>
      </c>
      <c r="F131" s="11">
        <v>109.273</v>
      </c>
      <c r="G131" s="11">
        <f t="shared" si="22"/>
        <v>-2.0000000000095497E-3</v>
      </c>
      <c r="H131" s="3">
        <f t="shared" si="23"/>
        <v>3.0066592756747587E-3</v>
      </c>
    </row>
    <row r="132" spans="1:8">
      <c r="A132" s="11">
        <v>126</v>
      </c>
      <c r="B132">
        <v>8.327</v>
      </c>
      <c r="C132">
        <v>8.3490000000000002</v>
      </c>
      <c r="D132">
        <f t="shared" si="21"/>
        <v>2.2000000000000242E-2</v>
      </c>
      <c r="E132" s="11">
        <v>120.285</v>
      </c>
      <c r="F132" s="11">
        <v>120.44799999999999</v>
      </c>
      <c r="G132" s="11">
        <f t="shared" si="22"/>
        <v>0.1629999999999967</v>
      </c>
      <c r="H132" s="3">
        <f t="shared" si="23"/>
        <v>2.7380467490530542E-2</v>
      </c>
    </row>
    <row r="133" spans="1:8">
      <c r="A133" s="11">
        <v>127</v>
      </c>
      <c r="B133">
        <v>8.4480000000000004</v>
      </c>
      <c r="C133">
        <v>8.4410000000000007</v>
      </c>
      <c r="D133">
        <f t="shared" si="21"/>
        <v>-6.9999999999996732E-3</v>
      </c>
      <c r="E133" s="11">
        <v>118.31399999999999</v>
      </c>
      <c r="F133" s="11">
        <v>118.289</v>
      </c>
      <c r="G133" s="11">
        <f t="shared" si="22"/>
        <v>-2.4999999999991473E-2</v>
      </c>
      <c r="H133" s="3">
        <f t="shared" si="23"/>
        <v>7.4330343736586585E-3</v>
      </c>
    </row>
    <row r="134" spans="1:8">
      <c r="A134" s="11">
        <v>128</v>
      </c>
      <c r="B134">
        <v>7.6280000000000001</v>
      </c>
      <c r="C134">
        <v>7.633</v>
      </c>
      <c r="D134">
        <f t="shared" si="21"/>
        <v>4.9999999999998934E-3</v>
      </c>
      <c r="E134" s="11">
        <v>119.825</v>
      </c>
      <c r="F134" s="11">
        <v>119.85</v>
      </c>
      <c r="G134" s="11">
        <f t="shared" si="22"/>
        <v>2.4999999999991473E-2</v>
      </c>
      <c r="H134" s="3">
        <f t="shared" si="23"/>
        <v>5.5901699437489981E-3</v>
      </c>
    </row>
    <row r="135" spans="1:8">
      <c r="A135" s="11">
        <v>129</v>
      </c>
      <c r="B135">
        <v>7.4450000000000003</v>
      </c>
      <c r="C135">
        <v>7.4560000000000004</v>
      </c>
      <c r="D135">
        <f t="shared" si="21"/>
        <v>1.1000000000000121E-2</v>
      </c>
      <c r="E135" s="11">
        <v>117.405</v>
      </c>
      <c r="F135" s="11">
        <v>117.426</v>
      </c>
      <c r="G135" s="11">
        <f t="shared" si="22"/>
        <v>2.1000000000000796E-2</v>
      </c>
      <c r="H135" s="3">
        <f t="shared" si="23"/>
        <v>1.1198660634200993E-2</v>
      </c>
    </row>
    <row r="136" spans="1:8">
      <c r="A136" s="11">
        <v>130</v>
      </c>
      <c r="B136">
        <v>7.5830000000000002</v>
      </c>
      <c r="C136">
        <v>7.5789999999999997</v>
      </c>
      <c r="D136">
        <f t="shared" si="21"/>
        <v>-4.0000000000004476E-3</v>
      </c>
      <c r="E136" s="11">
        <v>111.59399999999999</v>
      </c>
      <c r="F136" s="11">
        <v>111.59</v>
      </c>
      <c r="G136" s="11">
        <f t="shared" si="22"/>
        <v>-3.9999999999906777E-3</v>
      </c>
      <c r="H136" s="3">
        <f t="shared" si="23"/>
        <v>4.0199502484487082E-3</v>
      </c>
    </row>
    <row r="137" spans="1:8">
      <c r="A137" s="11">
        <v>131</v>
      </c>
      <c r="E137" s="11"/>
      <c r="F137" s="11"/>
      <c r="G137" s="11"/>
      <c r="H137" s="3"/>
    </row>
    <row r="138" spans="1:8">
      <c r="A138" s="11">
        <v>132</v>
      </c>
      <c r="B138">
        <v>7.2229999999999999</v>
      </c>
      <c r="C138">
        <v>7.2220000000000004</v>
      </c>
      <c r="D138">
        <f>C138-B138</f>
        <v>-9.9999999999944578E-4</v>
      </c>
      <c r="E138" s="11">
        <v>127.813</v>
      </c>
      <c r="F138" s="11">
        <v>127.774</v>
      </c>
      <c r="G138" s="11">
        <f>F138-E138</f>
        <v>-3.9000000000001478E-2</v>
      </c>
      <c r="H138" s="3">
        <f>SQRT(((D138)^2)+((0.1*G138)^2))</f>
        <v>4.0261644278394848E-3</v>
      </c>
    </row>
    <row r="139" spans="1:8">
      <c r="A139" s="11">
        <v>133</v>
      </c>
      <c r="E139" s="11"/>
      <c r="F139" s="11"/>
      <c r="G139" s="11"/>
      <c r="H139" s="3"/>
    </row>
    <row r="140" spans="1:8">
      <c r="A140" s="11">
        <v>134</v>
      </c>
      <c r="B140">
        <v>9.7059999999999995</v>
      </c>
      <c r="C140">
        <v>9.6920000000000002</v>
      </c>
      <c r="D140">
        <f>C140-B140</f>
        <v>-1.3999999999999346E-2</v>
      </c>
      <c r="E140" s="11">
        <v>122.676</v>
      </c>
      <c r="F140" s="11">
        <v>122.63200000000001</v>
      </c>
      <c r="G140" s="11">
        <f>F140-E140</f>
        <v>-4.399999999999693E-2</v>
      </c>
      <c r="H140" s="3">
        <f>SQRT(((D140)^2)+((0.1*G140)^2))</f>
        <v>1.4675149062274597E-2</v>
      </c>
    </row>
    <row r="141" spans="1:8">
      <c r="A141" s="11">
        <v>135</v>
      </c>
      <c r="B141">
        <v>9.5120000000000005</v>
      </c>
      <c r="C141">
        <v>9.5</v>
      </c>
      <c r="D141">
        <f>C141-B141</f>
        <v>-1.2000000000000455E-2</v>
      </c>
      <c r="E141" s="11">
        <v>116.44799999999999</v>
      </c>
      <c r="F141" s="11">
        <v>116.46299999999999</v>
      </c>
      <c r="G141" s="11">
        <f>F141-E141</f>
        <v>1.5000000000000568E-2</v>
      </c>
      <c r="H141" s="3">
        <f>SQRT(((D141)^2)+((0.1*G141)^2))</f>
        <v>1.2093386622448283E-2</v>
      </c>
    </row>
    <row r="142" spans="1:8">
      <c r="A142" s="11">
        <v>136</v>
      </c>
      <c r="E142" s="11"/>
      <c r="F142" s="11"/>
      <c r="G142" s="11"/>
      <c r="H142" s="3"/>
    </row>
    <row r="143" spans="1:8">
      <c r="A143" s="11">
        <v>137</v>
      </c>
      <c r="B143">
        <v>8.0280000000000005</v>
      </c>
      <c r="C143">
        <v>8.0169999999999995</v>
      </c>
      <c r="D143">
        <f>C143-B143</f>
        <v>-1.1000000000001009E-2</v>
      </c>
      <c r="E143" s="11">
        <v>123.611</v>
      </c>
      <c r="F143" s="11">
        <v>123.477</v>
      </c>
      <c r="G143" s="11">
        <f>F143-E143</f>
        <v>-0.13400000000000034</v>
      </c>
      <c r="H143" s="3">
        <f>SQRT(((D143)^2)+((0.1*G143)^2))</f>
        <v>1.7336666346216136E-2</v>
      </c>
    </row>
    <row r="144" spans="1:8">
      <c r="A144" s="11">
        <v>138</v>
      </c>
      <c r="B144">
        <v>8.6259999999999994</v>
      </c>
      <c r="C144">
        <v>8.6189999999999998</v>
      </c>
      <c r="D144">
        <f>C144-B144</f>
        <v>-6.9999999999996732E-3</v>
      </c>
      <c r="E144" s="11">
        <v>119.684</v>
      </c>
      <c r="F144" s="11">
        <v>119.598</v>
      </c>
      <c r="G144" s="11">
        <f>F144-E144</f>
        <v>-8.5999999999998522E-2</v>
      </c>
      <c r="H144" s="3">
        <f>SQRT(((D144)^2)+((0.1*G144)^2))</f>
        <v>1.1088733020502969E-2</v>
      </c>
    </row>
    <row r="145" spans="1:8">
      <c r="A145" s="11">
        <v>139</v>
      </c>
      <c r="B145">
        <v>8.5679999999999996</v>
      </c>
      <c r="C145">
        <v>8.5549999999999997</v>
      </c>
      <c r="D145">
        <f>C145-B145</f>
        <v>-1.2999999999999901E-2</v>
      </c>
      <c r="E145" s="11">
        <v>115.76600000000001</v>
      </c>
      <c r="F145" s="11">
        <v>115.765</v>
      </c>
      <c r="G145" s="11">
        <f>F145-E145</f>
        <v>-1.0000000000047748E-3</v>
      </c>
      <c r="H145" s="3">
        <f>SQRT(((D145)^2)+((0.1*G145)^2))</f>
        <v>1.3000384609695112E-2</v>
      </c>
    </row>
    <row r="146" spans="1:8">
      <c r="A146" s="11">
        <v>140</v>
      </c>
      <c r="B146">
        <v>7.7880000000000003</v>
      </c>
      <c r="C146">
        <v>7.8090000000000002</v>
      </c>
      <c r="D146">
        <f>C146-B146</f>
        <v>2.0999999999999908E-2</v>
      </c>
      <c r="E146" s="11">
        <v>120.056</v>
      </c>
      <c r="F146" s="11">
        <v>120.099</v>
      </c>
      <c r="G146" s="11">
        <f>F146-E146</f>
        <v>4.3000000000006366E-2</v>
      </c>
      <c r="H146" s="3">
        <f>SQRT(((D146)^2)+((0.1*G146)^2))</f>
        <v>2.1435717855952517E-2</v>
      </c>
    </row>
    <row r="147" spans="1:8">
      <c r="A147" s="11">
        <v>141</v>
      </c>
      <c r="B147">
        <v>7.9560000000000004</v>
      </c>
      <c r="C147">
        <v>7.9690000000000003</v>
      </c>
      <c r="D147">
        <f>C147-B147</f>
        <v>1.2999999999999901E-2</v>
      </c>
      <c r="E147" s="11">
        <v>119.8</v>
      </c>
      <c r="F147" s="11">
        <v>119.828</v>
      </c>
      <c r="G147" s="11">
        <f>F147-E147</f>
        <v>2.8000000000005798E-2</v>
      </c>
      <c r="H147" s="3">
        <f>SQRT(((D147)^2)+((0.1*G147)^2))</f>
        <v>1.3298120167903457E-2</v>
      </c>
    </row>
    <row r="148" spans="1:8">
      <c r="A148" s="11">
        <v>142</v>
      </c>
      <c r="E148" s="11"/>
      <c r="F148" s="11"/>
      <c r="G148" s="11"/>
      <c r="H148" s="3"/>
    </row>
    <row r="149" spans="1:8">
      <c r="A149" s="11">
        <v>143</v>
      </c>
      <c r="B149">
        <v>8.1579999999999995</v>
      </c>
      <c r="C149">
        <v>8.1560000000000006</v>
      </c>
      <c r="D149">
        <f t="shared" ref="D149:D155" si="24">C149-B149</f>
        <v>-1.9999999999988916E-3</v>
      </c>
      <c r="E149" s="11">
        <v>118.13800000000001</v>
      </c>
      <c r="F149" s="11">
        <v>118.154</v>
      </c>
      <c r="G149" s="11">
        <f t="shared" ref="G149:G155" si="25">F149-E149</f>
        <v>1.5999999999991132E-2</v>
      </c>
      <c r="H149" s="3">
        <f t="shared" ref="H149:H155" si="26">SQRT(((D149)^2)+((0.1*G149)^2))</f>
        <v>2.5612496949717202E-3</v>
      </c>
    </row>
    <row r="150" spans="1:8">
      <c r="A150" s="11">
        <v>144</v>
      </c>
      <c r="B150">
        <v>7.7549999999999999</v>
      </c>
      <c r="C150">
        <v>7.766</v>
      </c>
      <c r="D150">
        <f t="shared" si="24"/>
        <v>1.1000000000000121E-2</v>
      </c>
      <c r="E150" s="11">
        <v>116.322</v>
      </c>
      <c r="F150" s="11">
        <v>116.31100000000001</v>
      </c>
      <c r="G150" s="11">
        <f t="shared" si="25"/>
        <v>-1.099999999999568E-2</v>
      </c>
      <c r="H150" s="3">
        <f t="shared" si="26"/>
        <v>1.1054863183233057E-2</v>
      </c>
    </row>
    <row r="151" spans="1:8">
      <c r="A151" s="11">
        <v>145</v>
      </c>
      <c r="B151">
        <v>7.9480000000000004</v>
      </c>
      <c r="C151">
        <v>7.9450000000000003</v>
      </c>
      <c r="D151">
        <f t="shared" si="24"/>
        <v>-3.0000000000001137E-3</v>
      </c>
      <c r="E151" s="11">
        <v>122.096</v>
      </c>
      <c r="F151" s="11">
        <v>121.96</v>
      </c>
      <c r="G151" s="11">
        <f t="shared" si="25"/>
        <v>-0.13600000000000989</v>
      </c>
      <c r="H151" s="3">
        <f t="shared" si="26"/>
        <v>1.3926952286843939E-2</v>
      </c>
    </row>
    <row r="152" spans="1:8">
      <c r="A152" s="11">
        <v>146</v>
      </c>
      <c r="B152">
        <v>8.4480000000000004</v>
      </c>
      <c r="C152">
        <v>8.4580000000000002</v>
      </c>
      <c r="D152">
        <f t="shared" si="24"/>
        <v>9.9999999999997868E-3</v>
      </c>
      <c r="E152" s="11">
        <v>116.328</v>
      </c>
      <c r="F152" s="11">
        <v>116.54900000000001</v>
      </c>
      <c r="G152" s="11">
        <f t="shared" si="25"/>
        <v>0.22100000000000364</v>
      </c>
      <c r="H152" s="3">
        <f t="shared" si="26"/>
        <v>2.4257163890282225E-2</v>
      </c>
    </row>
    <row r="153" spans="1:8">
      <c r="A153" s="11">
        <v>147</v>
      </c>
      <c r="B153">
        <v>7.7640000000000002</v>
      </c>
      <c r="C153">
        <v>7.8239999999999998</v>
      </c>
      <c r="D153">
        <f t="shared" si="24"/>
        <v>5.9999999999999609E-2</v>
      </c>
      <c r="E153" s="11">
        <v>117.52800000000001</v>
      </c>
      <c r="F153" s="11">
        <v>117.554</v>
      </c>
      <c r="G153" s="11">
        <f t="shared" si="25"/>
        <v>2.5999999999996248E-2</v>
      </c>
      <c r="H153" s="4">
        <f t="shared" si="26"/>
        <v>6.0056306912762716E-2</v>
      </c>
    </row>
    <row r="154" spans="1:8">
      <c r="A154" s="11">
        <v>148</v>
      </c>
      <c r="B154">
        <v>7.883</v>
      </c>
      <c r="C154">
        <v>7.9109999999999996</v>
      </c>
      <c r="D154">
        <f t="shared" si="24"/>
        <v>2.7999999999999581E-2</v>
      </c>
      <c r="E154" s="11">
        <v>119.17</v>
      </c>
      <c r="F154" s="11">
        <v>119.194</v>
      </c>
      <c r="G154" s="11">
        <f t="shared" si="25"/>
        <v>2.4000000000000909E-2</v>
      </c>
      <c r="H154" s="3">
        <f t="shared" si="26"/>
        <v>2.8102668912400066E-2</v>
      </c>
    </row>
    <row r="155" spans="1:8">
      <c r="A155" s="11">
        <v>149</v>
      </c>
      <c r="B155">
        <v>8.2690000000000001</v>
      </c>
      <c r="C155">
        <v>8.2590000000000003</v>
      </c>
      <c r="D155">
        <f t="shared" si="24"/>
        <v>-9.9999999999997868E-3</v>
      </c>
      <c r="E155" s="11">
        <v>118.904</v>
      </c>
      <c r="F155" s="11">
        <v>118.776</v>
      </c>
      <c r="G155" s="11">
        <f t="shared" si="25"/>
        <v>-0.12800000000000011</v>
      </c>
      <c r="H155" s="3">
        <f t="shared" si="26"/>
        <v>1.6243152403397441E-2</v>
      </c>
    </row>
    <row r="156" spans="1:8">
      <c r="A156" s="11">
        <v>150</v>
      </c>
      <c r="E156" s="11"/>
      <c r="F156" s="11"/>
      <c r="G156" s="11"/>
      <c r="H156" s="3"/>
    </row>
    <row r="157" spans="1:8">
      <c r="A157" s="11">
        <v>151</v>
      </c>
      <c r="E157" s="11"/>
      <c r="F157" s="11"/>
      <c r="G157" s="11"/>
      <c r="H157" s="3"/>
    </row>
    <row r="158" spans="1:8">
      <c r="A158" s="11">
        <v>152</v>
      </c>
      <c r="B158">
        <v>8.1140000000000008</v>
      </c>
      <c r="C158">
        <v>8.1140000000000008</v>
      </c>
      <c r="D158">
        <f>C158-B158</f>
        <v>0</v>
      </c>
      <c r="E158" s="11">
        <v>118.65600000000001</v>
      </c>
      <c r="F158" s="11">
        <v>118.661</v>
      </c>
      <c r="G158" s="11">
        <f>F158-E158</f>
        <v>4.9999999999954525E-3</v>
      </c>
      <c r="H158" s="3">
        <f>SQRT(((D158)^2)+((0.1*G158)^2))</f>
        <v>4.999999999995453E-4</v>
      </c>
    </row>
    <row r="159" spans="1:8">
      <c r="A159" s="11">
        <v>153</v>
      </c>
      <c r="B159">
        <v>8.0950000000000006</v>
      </c>
      <c r="C159">
        <v>8.1029999999999998</v>
      </c>
      <c r="D159">
        <f>C159-B159</f>
        <v>7.9999999999991189E-3</v>
      </c>
      <c r="E159" s="11">
        <v>115.91</v>
      </c>
      <c r="F159" s="11">
        <v>115.935</v>
      </c>
      <c r="G159" s="11">
        <f>F159-E159</f>
        <v>2.5000000000005684E-2</v>
      </c>
      <c r="H159" s="3">
        <f>SQRT(((D159)^2)+((0.1*G159)^2))</f>
        <v>8.3815273071194338E-3</v>
      </c>
    </row>
    <row r="160" spans="1:8">
      <c r="A160" s="11">
        <v>154</v>
      </c>
      <c r="B160">
        <v>8.1050000000000004</v>
      </c>
      <c r="C160">
        <v>8.1080000000000005</v>
      </c>
      <c r="D160">
        <f>C160-B160</f>
        <v>3.0000000000001137E-3</v>
      </c>
      <c r="E160" s="11">
        <v>121.63500000000001</v>
      </c>
      <c r="F160" s="11">
        <v>121.62</v>
      </c>
      <c r="G160" s="11">
        <f>F160-E160</f>
        <v>-1.5000000000000568E-2</v>
      </c>
      <c r="H160" s="3">
        <f>SQRT(((D160)^2)+((0.1*G160)^2))</f>
        <v>3.3541019662498119E-3</v>
      </c>
    </row>
    <row r="161" spans="1:8">
      <c r="A161" s="11">
        <v>155</v>
      </c>
      <c r="B161">
        <v>8.3010000000000002</v>
      </c>
      <c r="C161">
        <v>8.3049999999999997</v>
      </c>
      <c r="D161">
        <f>C161-B161</f>
        <v>3.9999999999995595E-3</v>
      </c>
      <c r="E161" s="11">
        <v>123.892</v>
      </c>
      <c r="F161" s="11">
        <v>123.878</v>
      </c>
      <c r="G161" s="11">
        <f>F161-E161</f>
        <v>-1.3999999999995794E-2</v>
      </c>
      <c r="H161" s="3">
        <f>SQRT(((D161)^2)+((0.1*G161)^2))</f>
        <v>4.237924020082863E-3</v>
      </c>
    </row>
    <row r="162" spans="1:8">
      <c r="A162" s="11">
        <v>156</v>
      </c>
      <c r="E162" s="11"/>
      <c r="F162" s="11"/>
      <c r="G162" s="11"/>
      <c r="H162" s="3"/>
    </row>
    <row r="163" spans="1:8">
      <c r="A163" s="11">
        <v>157</v>
      </c>
      <c r="B163">
        <v>8.1929999999999996</v>
      </c>
      <c r="C163">
        <v>8.1940000000000008</v>
      </c>
      <c r="D163">
        <f t="shared" ref="D163:D168" si="27">C163-B163</f>
        <v>1.0000000000012221E-3</v>
      </c>
      <c r="E163" s="11">
        <v>114.351</v>
      </c>
      <c r="F163" s="11">
        <v>114.369</v>
      </c>
      <c r="G163" s="11">
        <f t="shared" ref="G163:G168" si="28">F163-E163</f>
        <v>1.8000000000000682E-2</v>
      </c>
      <c r="H163" s="3">
        <f t="shared" ref="H163:H168" si="29">SQRT(((D163)^2)+((0.1*G163)^2))</f>
        <v>2.0591260281980534E-3</v>
      </c>
    </row>
    <row r="164" spans="1:8">
      <c r="A164" s="11">
        <v>158</v>
      </c>
      <c r="B164">
        <v>8.3689999999999998</v>
      </c>
      <c r="C164">
        <v>8.3719999999999999</v>
      </c>
      <c r="D164">
        <f t="shared" si="27"/>
        <v>3.0000000000001137E-3</v>
      </c>
      <c r="E164" s="11">
        <v>122.877</v>
      </c>
      <c r="F164" s="11">
        <v>122.879</v>
      </c>
      <c r="G164" s="11">
        <f t="shared" si="28"/>
        <v>2.0000000000095497E-3</v>
      </c>
      <c r="H164" s="3">
        <f t="shared" si="29"/>
        <v>3.0066592756747587E-3</v>
      </c>
    </row>
    <row r="165" spans="1:8">
      <c r="A165" s="11">
        <v>159</v>
      </c>
      <c r="B165">
        <v>8.2859999999999996</v>
      </c>
      <c r="C165">
        <v>8.2850000000000001</v>
      </c>
      <c r="D165">
        <f t="shared" si="27"/>
        <v>-9.9999999999944578E-4</v>
      </c>
      <c r="E165" s="11">
        <v>121.517</v>
      </c>
      <c r="F165" s="11">
        <v>121.52200000000001</v>
      </c>
      <c r="G165" s="11">
        <f t="shared" si="28"/>
        <v>5.0000000000096634E-3</v>
      </c>
      <c r="H165" s="3">
        <f t="shared" si="29"/>
        <v>1.1180339887498314E-3</v>
      </c>
    </row>
    <row r="166" spans="1:8">
      <c r="A166" s="11">
        <v>160</v>
      </c>
      <c r="B166">
        <v>8.1370000000000005</v>
      </c>
      <c r="C166">
        <v>8.1349999999999998</v>
      </c>
      <c r="D166">
        <f t="shared" si="27"/>
        <v>-2.0000000000006679E-3</v>
      </c>
      <c r="E166" s="11">
        <v>123.39400000000001</v>
      </c>
      <c r="F166" s="11">
        <v>123.35</v>
      </c>
      <c r="G166" s="11">
        <f t="shared" si="28"/>
        <v>-4.4000000000011141E-2</v>
      </c>
      <c r="H166" s="3">
        <f t="shared" si="29"/>
        <v>4.8332183894391192E-3</v>
      </c>
    </row>
    <row r="167" spans="1:8">
      <c r="A167" s="11">
        <v>161</v>
      </c>
      <c r="B167">
        <v>8.3520000000000003</v>
      </c>
      <c r="C167">
        <v>8.3510000000000009</v>
      </c>
      <c r="D167">
        <f t="shared" si="27"/>
        <v>-9.9999999999944578E-4</v>
      </c>
      <c r="E167" s="11">
        <v>123.91200000000001</v>
      </c>
      <c r="F167" s="11">
        <v>123.875</v>
      </c>
      <c r="G167" s="11">
        <f t="shared" si="28"/>
        <v>-3.7000000000006139E-2</v>
      </c>
      <c r="H167" s="3">
        <f t="shared" si="29"/>
        <v>3.8327535793478084E-3</v>
      </c>
    </row>
    <row r="168" spans="1:8">
      <c r="A168" s="11">
        <v>162</v>
      </c>
      <c r="B168">
        <v>8.0150000000000006</v>
      </c>
      <c r="C168">
        <v>8.0150000000000006</v>
      </c>
      <c r="D168">
        <f t="shared" si="27"/>
        <v>0</v>
      </c>
      <c r="E168" s="11">
        <v>130.245</v>
      </c>
      <c r="F168" s="11">
        <v>130.22300000000001</v>
      </c>
      <c r="G168" s="11">
        <f t="shared" si="28"/>
        <v>-2.199999999999136E-2</v>
      </c>
      <c r="H168" s="3">
        <f t="shared" si="29"/>
        <v>2.1999999999991362E-3</v>
      </c>
    </row>
    <row r="170" spans="1:8">
      <c r="A170" s="8" t="s">
        <v>6</v>
      </c>
      <c r="B170" s="12"/>
      <c r="C170" t="s">
        <v>11</v>
      </c>
    </row>
    <row r="171" spans="1:8">
      <c r="A171" s="9" t="s">
        <v>7</v>
      </c>
      <c r="B171" s="13"/>
      <c r="C171" t="s">
        <v>10</v>
      </c>
    </row>
    <row r="172" spans="1:8">
      <c r="A172" s="10" t="s">
        <v>8</v>
      </c>
      <c r="B172" s="14"/>
      <c r="C172" t="s">
        <v>9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3133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Analysis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Stefan Knauer</cp:lastModifiedBy>
  <cp:revision>27</cp:revision>
  <cp:lastPrinted>2012-03-13T17:03:58Z</cp:lastPrinted>
  <dcterms:created xsi:type="dcterms:W3CDTF">2012-03-12T12:17:43Z</dcterms:created>
  <dcterms:modified xsi:type="dcterms:W3CDTF">2018-03-09T20:27:28Z</dcterms:modified>
  <dc:language>de-DE</dc:language>
</cp:coreProperties>
</file>