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__ELIFE\Resub Data Files\"/>
    </mc:Choice>
  </mc:AlternateContent>
  <bookViews>
    <workbookView xWindow="0" yWindow="0" windowWidth="25080" windowHeight="12135"/>
  </bookViews>
  <sheets>
    <sheet name="Fig7,supplemental_1a" sheetId="4" r:id="rId1"/>
    <sheet name="Fig7,supplemental_1b" sheetId="6" r:id="rId2"/>
    <sheet name="Fig7,supplemental_1d" sheetId="2" r:id="rId3"/>
    <sheet name="Fig7,supplemental_1e" sheetId="5" r:id="rId4"/>
  </sheets>
  <definedNames>
    <definedName name="solver_eng" localSheetId="0" hidden="1">1</definedName>
    <definedName name="solver_eng" localSheetId="2" hidden="1">1</definedName>
    <definedName name="solver_neg" localSheetId="0" hidden="1">1</definedName>
    <definedName name="solver_neg" localSheetId="2" hidden="1">1</definedName>
    <definedName name="solver_num" localSheetId="0" hidden="1">0</definedName>
    <definedName name="solver_num" localSheetId="2" hidden="1">0</definedName>
    <definedName name="solver_opt" localSheetId="0" hidden="1">'Fig7,supplemental_1a'!#REF!</definedName>
    <definedName name="solver_opt" localSheetId="2" hidden="1">'Fig7,supplemental_1d'!#REF!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5" l="1"/>
  <c r="F12" i="5"/>
  <c r="C12" i="5"/>
  <c r="F11" i="5"/>
  <c r="C11" i="5"/>
  <c r="B3" i="4"/>
  <c r="B2" i="4"/>
  <c r="C2" i="4"/>
  <c r="C3" i="4"/>
  <c r="D15" i="6"/>
  <c r="F12" i="6"/>
  <c r="F11" i="6"/>
  <c r="C12" i="6"/>
  <c r="C11" i="6"/>
  <c r="D3" i="2"/>
  <c r="C3" i="2"/>
  <c r="C2" i="2"/>
  <c r="D2" i="2"/>
</calcChain>
</file>

<file path=xl/sharedStrings.xml><?xml version="1.0" encoding="utf-8"?>
<sst xmlns="http://schemas.openxmlformats.org/spreadsheetml/2006/main" count="68" uniqueCount="33">
  <si>
    <t>AVG</t>
  </si>
  <si>
    <t>control</t>
  </si>
  <si>
    <t>slope</t>
  </si>
  <si>
    <t>TTEST</t>
  </si>
  <si>
    <t>Pr</t>
  </si>
  <si>
    <t>Control</t>
  </si>
  <si>
    <t>Emetine</t>
  </si>
  <si>
    <t>emetine</t>
  </si>
  <si>
    <t>Cumul</t>
  </si>
  <si>
    <t>AVG of</t>
  </si>
  <si>
    <t>time (ms)</t>
  </si>
  <si>
    <t>SEM Emet</t>
  </si>
  <si>
    <t>SEM Control</t>
  </si>
  <si>
    <t>Cumul Norm</t>
  </si>
  <si>
    <t>SEM emetine</t>
  </si>
  <si>
    <t>SEM control</t>
  </si>
  <si>
    <t>Cell#</t>
  </si>
  <si>
    <t>time</t>
  </si>
  <si>
    <t>Control 1</t>
  </si>
  <si>
    <t>Control 2</t>
  </si>
  <si>
    <t>Control 3</t>
  </si>
  <si>
    <t>Control 4</t>
  </si>
  <si>
    <t>Control 5</t>
  </si>
  <si>
    <t>Control 6</t>
  </si>
  <si>
    <t>Control 7</t>
  </si>
  <si>
    <t>Emetine 1</t>
  </si>
  <si>
    <t>Emetine 2</t>
  </si>
  <si>
    <t>Emetine 3</t>
  </si>
  <si>
    <t>Emetine 4</t>
  </si>
  <si>
    <t>Emetine 5</t>
  </si>
  <si>
    <t>Emetine 6</t>
  </si>
  <si>
    <t>Emetine 7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</si>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</sst>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Border="1"/>
    <xf numFmtId="0" fontId="0" fillId="0" borderId="0" xfId="0" applyFill="1" applyBorder="1"/>
    <xf numFmtId="11" fontId="0" fillId="0" borderId="0" xfId="0" applyNumberFormat="1" applyBorder="1"/>
    <xf numFmtId="11" fontId="0" fillId="0" borderId="0" xfId="0" applyNumberFormat="1" applyFill="1" applyBorder="1"/>
    <xf numFmtId="0" fontId="0" fillId="0" borderId="9" xfId="0" applyBorder="1"/>
    <xf numFmtId="0" fontId="0" fillId="0" borderId="10" xfId="0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3" xfId="0" applyNumberFormat="1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5" xfId="0" applyNumberFormat="1" applyFill="1" applyBorder="1"/>
    <xf numFmtId="164" fontId="0" fillId="0" borderId="6" xfId="0" applyNumberFormat="1" applyBorder="1"/>
    <xf numFmtId="164" fontId="0" fillId="0" borderId="7" xfId="0" applyNumberFormat="1" applyFill="1" applyBorder="1"/>
    <xf numFmtId="164" fontId="0" fillId="0" borderId="7" xfId="0" applyNumberFormat="1" applyBorder="1"/>
    <xf numFmtId="164" fontId="0" fillId="0" borderId="1" xfId="0" applyNumberFormat="1" applyBorder="1"/>
    <xf numFmtId="164" fontId="1" fillId="0" borderId="8" xfId="0" applyNumberFormat="1" applyFont="1" applyBorder="1"/>
    <xf numFmtId="164" fontId="0" fillId="0" borderId="9" xfId="0" applyNumberFormat="1" applyBorder="1"/>
    <xf numFmtId="164" fontId="0" fillId="0" borderId="10" xfId="0" applyNumberFormat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52148798701045"/>
          <c:y val="3.3573153402033172E-2"/>
          <c:w val="0.80723321255067559"/>
          <c:h val="0.74254544731833039"/>
        </c:manualLayout>
      </c:layout>
      <c:scatterChart>
        <c:scatterStyle val="lineMarker"/>
        <c:varyColors val="0"/>
        <c:ser>
          <c:idx val="1"/>
          <c:order val="0"/>
          <c:tx>
            <c:v>emetine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'Fig7,supplemental_1a'!$F$9:$F$88</c:f>
                <c:numCache>
                  <c:formatCode>General</c:formatCode>
                  <c:ptCount val="80"/>
                  <c:pt idx="0">
                    <c:v>0</c:v>
                  </c:pt>
                  <c:pt idx="1">
                    <c:v>8.436093162991147E-2</c:v>
                  </c:pt>
                  <c:pt idx="2">
                    <c:v>0.1692270946294771</c:v>
                  </c:pt>
                  <c:pt idx="3">
                    <c:v>0.23392602363052759</c:v>
                  </c:pt>
                  <c:pt idx="4">
                    <c:v>0.28399264225667331</c:v>
                  </c:pt>
                  <c:pt idx="5">
                    <c:v>0.32912055693311454</c:v>
                  </c:pt>
                  <c:pt idx="6">
                    <c:v>0.36506992238891894</c:v>
                  </c:pt>
                  <c:pt idx="7">
                    <c:v>0.39664175152931685</c:v>
                  </c:pt>
                  <c:pt idx="8">
                    <c:v>0.42514983880083451</c:v>
                  </c:pt>
                  <c:pt idx="9">
                    <c:v>0.45163717334975612</c:v>
                  </c:pt>
                  <c:pt idx="10">
                    <c:v>0.48204101096443952</c:v>
                  </c:pt>
                  <c:pt idx="11">
                    <c:v>0.50052026836032759</c:v>
                  </c:pt>
                  <c:pt idx="12">
                    <c:v>0.51959327663040922</c:v>
                  </c:pt>
                  <c:pt idx="13">
                    <c:v>0.54300000000000004</c:v>
                  </c:pt>
                  <c:pt idx="14">
                    <c:v>0.56452512852635184</c:v>
                  </c:pt>
                  <c:pt idx="15">
                    <c:v>0.58587566291610804</c:v>
                  </c:pt>
                  <c:pt idx="16">
                    <c:v>0.6047383568566651</c:v>
                  </c:pt>
                  <c:pt idx="17">
                    <c:v>0.62386291216589329</c:v>
                  </c:pt>
                  <c:pt idx="18">
                    <c:v>0.64148992722155318</c:v>
                  </c:pt>
                  <c:pt idx="19">
                    <c:v>0.65622812972631239</c:v>
                  </c:pt>
                  <c:pt idx="20">
                    <c:v>0.67265842149849298</c:v>
                  </c:pt>
                  <c:pt idx="21">
                    <c:v>0.69127414933435516</c:v>
                  </c:pt>
                  <c:pt idx="22">
                    <c:v>0.70512926150551247</c:v>
                  </c:pt>
                  <c:pt idx="23">
                    <c:v>0.72170406802743337</c:v>
                  </c:pt>
                  <c:pt idx="24">
                    <c:v>0.7381771219632971</c:v>
                  </c:pt>
                  <c:pt idx="25">
                    <c:v>0.75204722787257672</c:v>
                  </c:pt>
                  <c:pt idx="26">
                    <c:v>0.77001486014448473</c:v>
                  </c:pt>
                  <c:pt idx="27">
                    <c:v>0.78225227908204664</c:v>
                  </c:pt>
                  <c:pt idx="28">
                    <c:v>0.79079051936542677</c:v>
                  </c:pt>
                  <c:pt idx="29">
                    <c:v>0.80167765788388978</c:v>
                  </c:pt>
                  <c:pt idx="30">
                    <c:v>0.81397135509140506</c:v>
                  </c:pt>
                  <c:pt idx="31">
                    <c:v>0.82793742207694132</c:v>
                  </c:pt>
                  <c:pt idx="32">
                    <c:v>0.84047495851614151</c:v>
                  </c:pt>
                  <c:pt idx="33">
                    <c:v>0.85253798355423893</c:v>
                  </c:pt>
                  <c:pt idx="34">
                    <c:v>0.86268636042554314</c:v>
                  </c:pt>
                  <c:pt idx="35">
                    <c:v>0.87515074140478444</c:v>
                  </c:pt>
                  <c:pt idx="36">
                    <c:v>0.88825680673754037</c:v>
                  </c:pt>
                  <c:pt idx="37">
                    <c:v>0.89928940376541588</c:v>
                  </c:pt>
                  <c:pt idx="38">
                    <c:v>0.9059642999852453</c:v>
                  </c:pt>
                  <c:pt idx="39">
                    <c:v>0.9165065774457235</c:v>
                  </c:pt>
                  <c:pt idx="40">
                    <c:v>0.9274823252695481</c:v>
                  </c:pt>
                  <c:pt idx="41">
                    <c:v>0.93410597164628562</c:v>
                  </c:pt>
                  <c:pt idx="42">
                    <c:v>0.94478610397373652</c:v>
                  </c:pt>
                  <c:pt idx="43">
                    <c:v>0.95213610314811037</c:v>
                  </c:pt>
                  <c:pt idx="44">
                    <c:v>0.96420858245385987</c:v>
                  </c:pt>
                  <c:pt idx="45">
                    <c:v>0.9762545390423143</c:v>
                  </c:pt>
                  <c:pt idx="46">
                    <c:v>0.98595406594597423</c:v>
                  </c:pt>
                  <c:pt idx="47">
                    <c:v>0.99727714593164851</c:v>
                  </c:pt>
                  <c:pt idx="48">
                    <c:v>1.0064320475384163</c:v>
                  </c:pt>
                  <c:pt idx="49">
                    <c:v>1.0191299403206391</c:v>
                  </c:pt>
                  <c:pt idx="50">
                    <c:v>1.0263801678422175</c:v>
                  </c:pt>
                  <c:pt idx="51">
                    <c:v>1.0340280097097598</c:v>
                  </c:pt>
                  <c:pt idx="52">
                    <c:v>1.0478063005899316</c:v>
                  </c:pt>
                  <c:pt idx="53">
                    <c:v>1.0606331493719472</c:v>
                  </c:pt>
                  <c:pt idx="54">
                    <c:v>1.0704418028407048</c:v>
                  </c:pt>
                  <c:pt idx="55">
                    <c:v>1.0768498382596732</c:v>
                  </c:pt>
                  <c:pt idx="56">
                    <c:v>1.0897377494242277</c:v>
                  </c:pt>
                  <c:pt idx="57">
                    <c:v>1.1024400840570032</c:v>
                  </c:pt>
                  <c:pt idx="58">
                    <c:v>1.1140310561916758</c:v>
                  </c:pt>
                  <c:pt idx="59">
                    <c:v>1.1208055360138183</c:v>
                  </c:pt>
                  <c:pt idx="60">
                    <c:v>1.1333193229383514</c:v>
                  </c:pt>
                  <c:pt idx="61">
                    <c:v>1.1448322918664442</c:v>
                  </c:pt>
                  <c:pt idx="62">
                    <c:v>1.1533217512256553</c:v>
                  </c:pt>
                  <c:pt idx="63">
                    <c:v>1.1654919941398116</c:v>
                  </c:pt>
                  <c:pt idx="64">
                    <c:v>1.1738442963234546</c:v>
                  </c:pt>
                  <c:pt idx="65">
                    <c:v>1.1845236756035051</c:v>
                  </c:pt>
                  <c:pt idx="66">
                    <c:v>1.1908352860107145</c:v>
                  </c:pt>
                  <c:pt idx="67">
                    <c:v>1.2016348926470697</c:v>
                  </c:pt>
                  <c:pt idx="68">
                    <c:v>1.2144558754669126</c:v>
                  </c:pt>
                  <c:pt idx="69">
                    <c:v>1.2232549888584008</c:v>
                  </c:pt>
                  <c:pt idx="70">
                    <c:v>1.2310571088637845</c:v>
                  </c:pt>
                  <c:pt idx="71">
                    <c:v>1.2442683017357175</c:v>
                  </c:pt>
                  <c:pt idx="72">
                    <c:v>1.2547277189679806</c:v>
                  </c:pt>
                  <c:pt idx="73">
                    <c:v>1.2689116496845965</c:v>
                  </c:pt>
                  <c:pt idx="74">
                    <c:v>1.2768825418378249</c:v>
                  </c:pt>
                  <c:pt idx="75">
                    <c:v>1.2882591178659399</c:v>
                  </c:pt>
                  <c:pt idx="76">
                    <c:v>1.2983011849204349</c:v>
                  </c:pt>
                  <c:pt idx="77">
                    <c:v>1.3117753631937745</c:v>
                  </c:pt>
                  <c:pt idx="78">
                    <c:v>1.3161093748033412</c:v>
                  </c:pt>
                  <c:pt idx="79">
                    <c:v>1.3205445669675673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rgbClr val="FF0000">
                    <a:alpha val="50000"/>
                  </a:srgbClr>
                </a:solidFill>
                <a:round/>
              </a:ln>
              <a:effectLst/>
            </c:spPr>
          </c:errBars>
          <c:xVal>
            <c:numRef>
              <c:f>'Fig7,supplemental_1a'!$A$9:$A$88</c:f>
              <c:numCache>
                <c:formatCode>General</c:formatCode>
                <c:ptCount val="8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</c:numCache>
            </c:numRef>
          </c:xVal>
          <c:yVal>
            <c:numRef>
              <c:f>'Fig7,supplemental_1a'!$E$9:$E$88</c:f>
              <c:numCache>
                <c:formatCode>General</c:formatCode>
                <c:ptCount val="80"/>
                <c:pt idx="0">
                  <c:v>1</c:v>
                </c:pt>
                <c:pt idx="1">
                  <c:v>1.8294576324854377</c:v>
                </c:pt>
                <c:pt idx="2">
                  <c:v>2.4658785016463645</c:v>
                </c:pt>
                <c:pt idx="3">
                  <c:v>2.916334870540342</c:v>
                </c:pt>
                <c:pt idx="4">
                  <c:v>3.271461626777616</c:v>
                </c:pt>
                <c:pt idx="5">
                  <c:v>3.5674470935756841</c:v>
                </c:pt>
                <c:pt idx="6">
                  <c:v>3.8312587065335646</c:v>
                </c:pt>
                <c:pt idx="7">
                  <c:v>4.0572169627374661</c:v>
                </c:pt>
                <c:pt idx="8">
                  <c:v>4.2648801385614332</c:v>
                </c:pt>
                <c:pt idx="9">
                  <c:v>4.4615537199180713</c:v>
                </c:pt>
                <c:pt idx="10">
                  <c:v>4.6553184783120187</c:v>
                </c:pt>
                <c:pt idx="11">
                  <c:v>4.8200626961730224</c:v>
                </c:pt>
                <c:pt idx="12">
                  <c:v>4.983233890431066</c:v>
                </c:pt>
                <c:pt idx="13">
                  <c:v>5.158417140225616</c:v>
                </c:pt>
                <c:pt idx="14">
                  <c:v>5.3111780327234372</c:v>
                </c:pt>
                <c:pt idx="15">
                  <c:v>5.4587451821572204</c:v>
                </c:pt>
                <c:pt idx="16">
                  <c:v>5.6034327331082681</c:v>
                </c:pt>
                <c:pt idx="17">
                  <c:v>5.7405261736490747</c:v>
                </c:pt>
                <c:pt idx="18">
                  <c:v>5.8784285293551815</c:v>
                </c:pt>
                <c:pt idx="19">
                  <c:v>6.0119260303271034</c:v>
                </c:pt>
                <c:pt idx="20">
                  <c:v>6.1376780813714849</c:v>
                </c:pt>
                <c:pt idx="21">
                  <c:v>6.2645297659484402</c:v>
                </c:pt>
                <c:pt idx="22">
                  <c:v>6.3845653374500158</c:v>
                </c:pt>
                <c:pt idx="23">
                  <c:v>6.5057858254126204</c:v>
                </c:pt>
                <c:pt idx="24">
                  <c:v>6.634176175961203</c:v>
                </c:pt>
                <c:pt idx="25">
                  <c:v>6.7555377231130809</c:v>
                </c:pt>
                <c:pt idx="26">
                  <c:v>6.8761171902131588</c:v>
                </c:pt>
                <c:pt idx="27">
                  <c:v>6.9883277197788045</c:v>
                </c:pt>
                <c:pt idx="28">
                  <c:v>7.0949161294175287</c:v>
                </c:pt>
                <c:pt idx="29">
                  <c:v>7.203184297261414</c:v>
                </c:pt>
                <c:pt idx="30">
                  <c:v>7.31763000731201</c:v>
                </c:pt>
                <c:pt idx="31">
                  <c:v>7.4320035457355882</c:v>
                </c:pt>
                <c:pt idx="32">
                  <c:v>7.5406195637087512</c:v>
                </c:pt>
                <c:pt idx="33">
                  <c:v>7.6521196971977856</c:v>
                </c:pt>
                <c:pt idx="34">
                  <c:v>7.7607743393539455</c:v>
                </c:pt>
                <c:pt idx="35">
                  <c:v>7.8699742689465371</c:v>
                </c:pt>
                <c:pt idx="36">
                  <c:v>7.9811846252404655</c:v>
                </c:pt>
                <c:pt idx="37">
                  <c:v>8.0857652816926997</c:v>
                </c:pt>
                <c:pt idx="38">
                  <c:v>8.193457868927025</c:v>
                </c:pt>
                <c:pt idx="39">
                  <c:v>8.2991283765119928</c:v>
                </c:pt>
                <c:pt idx="40">
                  <c:v>8.4062658785448878</c:v>
                </c:pt>
                <c:pt idx="41">
                  <c:v>8.5137553711962504</c:v>
                </c:pt>
                <c:pt idx="42">
                  <c:v>8.6231349839792291</c:v>
                </c:pt>
                <c:pt idx="43">
                  <c:v>8.7272777363509402</c:v>
                </c:pt>
                <c:pt idx="44">
                  <c:v>8.8387599885812485</c:v>
                </c:pt>
                <c:pt idx="45">
                  <c:v>8.9526344356926959</c:v>
                </c:pt>
                <c:pt idx="46">
                  <c:v>9.0557123037198259</c:v>
                </c:pt>
                <c:pt idx="47">
                  <c:v>9.1602403647453094</c:v>
                </c:pt>
                <c:pt idx="48">
                  <c:v>9.2668906661432118</c:v>
                </c:pt>
                <c:pt idx="49">
                  <c:v>9.3815876792778976</c:v>
                </c:pt>
                <c:pt idx="50">
                  <c:v>9.4862426886718278</c:v>
                </c:pt>
                <c:pt idx="51">
                  <c:v>9.5955725579804199</c:v>
                </c:pt>
                <c:pt idx="52">
                  <c:v>9.7054304916642575</c:v>
                </c:pt>
                <c:pt idx="53">
                  <c:v>9.816781787925942</c:v>
                </c:pt>
                <c:pt idx="54">
                  <c:v>9.9328525655329294</c:v>
                </c:pt>
                <c:pt idx="55">
                  <c:v>10.032123292635301</c:v>
                </c:pt>
                <c:pt idx="56">
                  <c:v>10.140536536376258</c:v>
                </c:pt>
                <c:pt idx="57">
                  <c:v>10.247512551413617</c:v>
                </c:pt>
                <c:pt idx="58">
                  <c:v>10.355578755184423</c:v>
                </c:pt>
                <c:pt idx="59">
                  <c:v>10.45931477473739</c:v>
                </c:pt>
                <c:pt idx="60">
                  <c:v>10.568611187936293</c:v>
                </c:pt>
                <c:pt idx="61">
                  <c:v>10.678045703115018</c:v>
                </c:pt>
                <c:pt idx="62">
                  <c:v>10.776851907055271</c:v>
                </c:pt>
                <c:pt idx="63">
                  <c:v>10.883602504357395</c:v>
                </c:pt>
                <c:pt idx="64">
                  <c:v>10.98849087749692</c:v>
                </c:pt>
                <c:pt idx="65">
                  <c:v>11.097663102750086</c:v>
                </c:pt>
                <c:pt idx="66">
                  <c:v>11.19016320723594</c:v>
                </c:pt>
                <c:pt idx="67">
                  <c:v>11.29087717912795</c:v>
                </c:pt>
                <c:pt idx="68">
                  <c:v>11.397743501959889</c:v>
                </c:pt>
                <c:pt idx="69">
                  <c:v>11.50283830036379</c:v>
                </c:pt>
                <c:pt idx="70">
                  <c:v>11.601066993977899</c:v>
                </c:pt>
                <c:pt idx="71">
                  <c:v>11.706001639946853</c:v>
                </c:pt>
                <c:pt idx="72">
                  <c:v>11.809794222947785</c:v>
                </c:pt>
                <c:pt idx="73">
                  <c:v>11.915990295052339</c:v>
                </c:pt>
                <c:pt idx="74">
                  <c:v>12.015332412490954</c:v>
                </c:pt>
                <c:pt idx="75">
                  <c:v>12.116595855581636</c:v>
                </c:pt>
                <c:pt idx="76">
                  <c:v>12.225592309013052</c:v>
                </c:pt>
                <c:pt idx="77">
                  <c:v>12.328669600076239</c:v>
                </c:pt>
                <c:pt idx="78">
                  <c:v>12.419377478827544</c:v>
                </c:pt>
                <c:pt idx="79">
                  <c:v>12.51297725390344</c:v>
                </c:pt>
              </c:numCache>
            </c:numRef>
          </c:yVal>
          <c:smooth val="0"/>
        </c:ser>
        <c:ser>
          <c:idx val="0"/>
          <c:order val="1"/>
          <c:tx>
            <c:v>control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'Fig7,supplemental_1a'!$C$9:$C$88</c:f>
                <c:numCache>
                  <c:formatCode>General</c:formatCode>
                  <c:ptCount val="80"/>
                  <c:pt idx="0">
                    <c:v>0</c:v>
                  </c:pt>
                  <c:pt idx="1">
                    <c:v>8.9587277529123086E-2</c:v>
                  </c:pt>
                  <c:pt idx="2">
                    <c:v>0.17039111236522639</c:v>
                  </c:pt>
                  <c:pt idx="3">
                    <c:v>0.2412850582622578</c:v>
                  </c:pt>
                  <c:pt idx="4">
                    <c:v>0.29770688867222767</c:v>
                  </c:pt>
                  <c:pt idx="5">
                    <c:v>0.35070094822156661</c:v>
                  </c:pt>
                  <c:pt idx="6">
                    <c:v>0.39671443929986</c:v>
                  </c:pt>
                  <c:pt idx="7">
                    <c:v>0.43421152459264412</c:v>
                  </c:pt>
                  <c:pt idx="8">
                    <c:v>0.46910532784748621</c:v>
                  </c:pt>
                  <c:pt idx="9">
                    <c:v>0.50468245432636372</c:v>
                  </c:pt>
                  <c:pt idx="10">
                    <c:v>0.53629702193557671</c:v>
                  </c:pt>
                  <c:pt idx="11">
                    <c:v>0.56512039034953743</c:v>
                  </c:pt>
                  <c:pt idx="12">
                    <c:v>0.59258190091297336</c:v>
                  </c:pt>
                  <c:pt idx="13">
                    <c:v>0.61795949120498384</c:v>
                  </c:pt>
                  <c:pt idx="14">
                    <c:v>0.64447463389983151</c:v>
                  </c:pt>
                  <c:pt idx="15">
                    <c:v>0.66541817610918363</c:v>
                  </c:pt>
                  <c:pt idx="16">
                    <c:v>0.68650787240665456</c:v>
                  </c:pt>
                  <c:pt idx="17">
                    <c:v>0.70728158019944465</c:v>
                  </c:pt>
                  <c:pt idx="18">
                    <c:v>0.73056728726365094</c:v>
                  </c:pt>
                  <c:pt idx="19">
                    <c:v>0.75166099621538995</c:v>
                  </c:pt>
                  <c:pt idx="20">
                    <c:v>0.7687156486868576</c:v>
                  </c:pt>
                  <c:pt idx="21">
                    <c:v>0.78259932382513442</c:v>
                  </c:pt>
                  <c:pt idx="22">
                    <c:v>0.7969090368945333</c:v>
                  </c:pt>
                  <c:pt idx="23">
                    <c:v>0.81477071672086621</c:v>
                  </c:pt>
                  <c:pt idx="24">
                    <c:v>0.82870563013534104</c:v>
                  </c:pt>
                  <c:pt idx="25">
                    <c:v>0.84441259284223613</c:v>
                  </c:pt>
                  <c:pt idx="26">
                    <c:v>0.85769629617645926</c:v>
                  </c:pt>
                  <c:pt idx="27">
                    <c:v>0.87302999436545237</c:v>
                  </c:pt>
                  <c:pt idx="28">
                    <c:v>0.88912220770295247</c:v>
                  </c:pt>
                  <c:pt idx="29">
                    <c:v>0.90468522304826604</c:v>
                  </c:pt>
                  <c:pt idx="30">
                    <c:v>0.91400260697619629</c:v>
                  </c:pt>
                  <c:pt idx="31">
                    <c:v>0.9251321937669037</c:v>
                  </c:pt>
                  <c:pt idx="32">
                    <c:v>0.93786704005095112</c:v>
                  </c:pt>
                  <c:pt idx="33">
                    <c:v>0.94872807747923327</c:v>
                  </c:pt>
                  <c:pt idx="34">
                    <c:v>0.96524343444386673</c:v>
                  </c:pt>
                  <c:pt idx="35">
                    <c:v>0.97802710849783359</c:v>
                  </c:pt>
                  <c:pt idx="36">
                    <c:v>0.98862357053125127</c:v>
                  </c:pt>
                  <c:pt idx="37">
                    <c:v>0.99749471953999369</c:v>
                  </c:pt>
                  <c:pt idx="38">
                    <c:v>1.0086791318885009</c:v>
                  </c:pt>
                  <c:pt idx="39">
                    <c:v>1.0203582556412831</c:v>
                  </c:pt>
                  <c:pt idx="40">
                    <c:v>1.0350775765558167</c:v>
                  </c:pt>
                  <c:pt idx="41">
                    <c:v>1.0471511103162645</c:v>
                  </c:pt>
                  <c:pt idx="42">
                    <c:v>1.0605195390294158</c:v>
                  </c:pt>
                  <c:pt idx="43">
                    <c:v>1.0719996449064404</c:v>
                  </c:pt>
                  <c:pt idx="44">
                    <c:v>1.0883658523311359</c:v>
                  </c:pt>
                  <c:pt idx="45">
                    <c:v>1.1023833759395214</c:v>
                  </c:pt>
                  <c:pt idx="46">
                    <c:v>1.1154266712756908</c:v>
                  </c:pt>
                  <c:pt idx="47">
                    <c:v>1.1263919630725694</c:v>
                  </c:pt>
                  <c:pt idx="48">
                    <c:v>1.1374499225346173</c:v>
                  </c:pt>
                  <c:pt idx="49">
                    <c:v>1.1504439500047872</c:v>
                  </c:pt>
                  <c:pt idx="50">
                    <c:v>1.1618860611450645</c:v>
                  </c:pt>
                  <c:pt idx="51">
                    <c:v>1.1746581105952929</c:v>
                  </c:pt>
                  <c:pt idx="52">
                    <c:v>1.1888321125734023</c:v>
                  </c:pt>
                  <c:pt idx="53">
                    <c:v>1.2041960889763903</c:v>
                  </c:pt>
                  <c:pt idx="54">
                    <c:v>1.2153778361292449</c:v>
                  </c:pt>
                  <c:pt idx="55">
                    <c:v>1.2265136975564745</c:v>
                  </c:pt>
                  <c:pt idx="56">
                    <c:v>1.2397032500324061</c:v>
                  </c:pt>
                  <c:pt idx="57">
                    <c:v>1.2529958441073703</c:v>
                  </c:pt>
                  <c:pt idx="58">
                    <c:v>1.2663185385351368</c:v>
                  </c:pt>
                  <c:pt idx="59">
                    <c:v>1.2785155524096965</c:v>
                  </c:pt>
                  <c:pt idx="60">
                    <c:v>1.294568932090475</c:v>
                  </c:pt>
                  <c:pt idx="61">
                    <c:v>1.3062877894099261</c:v>
                  </c:pt>
                  <c:pt idx="62">
                    <c:v>1.31821986687448</c:v>
                  </c:pt>
                  <c:pt idx="63">
                    <c:v>1.3308296501841461</c:v>
                  </c:pt>
                  <c:pt idx="64">
                    <c:v>1.3452070235092555</c:v>
                  </c:pt>
                  <c:pt idx="65">
                    <c:v>1.3561528836869712</c:v>
                  </c:pt>
                  <c:pt idx="66">
                    <c:v>1.3667187244481327</c:v>
                  </c:pt>
                  <c:pt idx="67">
                    <c:v>1.3802961010730654</c:v>
                  </c:pt>
                  <c:pt idx="68">
                    <c:v>1.3904362285052594</c:v>
                  </c:pt>
                  <c:pt idx="69">
                    <c:v>1.4054263896110053</c:v>
                  </c:pt>
                  <c:pt idx="70">
                    <c:v>1.4182767918419255</c:v>
                  </c:pt>
                  <c:pt idx="71">
                    <c:v>1.4309666078112266</c:v>
                  </c:pt>
                  <c:pt idx="72">
                    <c:v>1.4427587122030905</c:v>
                  </c:pt>
                  <c:pt idx="73">
                    <c:v>1.4535514075009621</c:v>
                  </c:pt>
                  <c:pt idx="74">
                    <c:v>1.4675546042014449</c:v>
                  </c:pt>
                  <c:pt idx="75">
                    <c:v>1.4782747564562579</c:v>
                  </c:pt>
                  <c:pt idx="76">
                    <c:v>1.4880837662645288</c:v>
                  </c:pt>
                  <c:pt idx="77">
                    <c:v>1.4989927664170406</c:v>
                  </c:pt>
                  <c:pt idx="78">
                    <c:v>1.5134274279988502</c:v>
                  </c:pt>
                  <c:pt idx="79">
                    <c:v>1.5263283494088316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'Fig7,supplemental_1a'!$A$9:$A$88</c:f>
              <c:numCache>
                <c:formatCode>General</c:formatCode>
                <c:ptCount val="8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</c:numCache>
            </c:numRef>
          </c:xVal>
          <c:yVal>
            <c:numRef>
              <c:f>'Fig7,supplemental_1a'!$B$9:$B$88</c:f>
              <c:numCache>
                <c:formatCode>General</c:formatCode>
                <c:ptCount val="80"/>
                <c:pt idx="0">
                  <c:v>1</c:v>
                </c:pt>
                <c:pt idx="1">
                  <c:v>1.58476038655878</c:v>
                </c:pt>
                <c:pt idx="2">
                  <c:v>1.9900419873847073</c:v>
                </c:pt>
                <c:pt idx="3">
                  <c:v>2.3199956291309149</c:v>
                </c:pt>
                <c:pt idx="4">
                  <c:v>2.584780480539755</c:v>
                </c:pt>
                <c:pt idx="5">
                  <c:v>2.8242694365503778</c:v>
                </c:pt>
                <c:pt idx="6">
                  <c:v>3.0368105224493283</c:v>
                </c:pt>
                <c:pt idx="7">
                  <c:v>3.2199452497045065</c:v>
                </c:pt>
                <c:pt idx="8">
                  <c:v>3.3935311518059672</c:v>
                </c:pt>
                <c:pt idx="9">
                  <c:v>3.563571608140248</c:v>
                </c:pt>
                <c:pt idx="10">
                  <c:v>3.7184006561147869</c:v>
                </c:pt>
                <c:pt idx="11">
                  <c:v>3.8644545557561449</c:v>
                </c:pt>
                <c:pt idx="12">
                  <c:v>4.0070526695315714</c:v>
                </c:pt>
                <c:pt idx="13">
                  <c:v>4.1413252049451064</c:v>
                </c:pt>
                <c:pt idx="14">
                  <c:v>4.276162169529707</c:v>
                </c:pt>
                <c:pt idx="15">
                  <c:v>4.3989093323496364</c:v>
                </c:pt>
                <c:pt idx="16">
                  <c:v>4.5151351134373101</c:v>
                </c:pt>
                <c:pt idx="17">
                  <c:v>4.6309047559119643</c:v>
                </c:pt>
                <c:pt idx="18">
                  <c:v>4.7484842705580403</c:v>
                </c:pt>
                <c:pt idx="19">
                  <c:v>4.8627661272130025</c:v>
                </c:pt>
                <c:pt idx="20">
                  <c:v>4.9698312370359066</c:v>
                </c:pt>
                <c:pt idx="21">
                  <c:v>5.0654952840315284</c:v>
                </c:pt>
                <c:pt idx="22">
                  <c:v>5.1586478377704177</c:v>
                </c:pt>
                <c:pt idx="23">
                  <c:v>5.2613925853442032</c:v>
                </c:pt>
                <c:pt idx="24">
                  <c:v>5.3538130354494387</c:v>
                </c:pt>
                <c:pt idx="25">
                  <c:v>5.449761737829542</c:v>
                </c:pt>
                <c:pt idx="26">
                  <c:v>5.5407734208824673</c:v>
                </c:pt>
                <c:pt idx="27">
                  <c:v>5.6336257121789846</c:v>
                </c:pt>
                <c:pt idx="28">
                  <c:v>5.7316949207059276</c:v>
                </c:pt>
                <c:pt idx="29">
                  <c:v>5.8275444520422734</c:v>
                </c:pt>
                <c:pt idx="30">
                  <c:v>5.9140088346142443</c:v>
                </c:pt>
                <c:pt idx="31">
                  <c:v>6.0028141810664355</c:v>
                </c:pt>
                <c:pt idx="32">
                  <c:v>6.0941492207605732</c:v>
                </c:pt>
                <c:pt idx="33">
                  <c:v>6.1817871858986857</c:v>
                </c:pt>
                <c:pt idx="34">
                  <c:v>6.2834377972740212</c:v>
                </c:pt>
                <c:pt idx="35">
                  <c:v>6.3769082435234239</c:v>
                </c:pt>
                <c:pt idx="36">
                  <c:v>6.4656911049036081</c:v>
                </c:pt>
                <c:pt idx="37">
                  <c:v>6.5538563358576649</c:v>
                </c:pt>
                <c:pt idx="38">
                  <c:v>6.6398896682961448</c:v>
                </c:pt>
                <c:pt idx="39">
                  <c:v>6.7309552122956608</c:v>
                </c:pt>
                <c:pt idx="40">
                  <c:v>6.8242716539214232</c:v>
                </c:pt>
                <c:pt idx="41">
                  <c:v>6.9190541431864201</c:v>
                </c:pt>
                <c:pt idx="42">
                  <c:v>7.0149456659554454</c:v>
                </c:pt>
                <c:pt idx="43">
                  <c:v>7.1080047059183196</c:v>
                </c:pt>
                <c:pt idx="44">
                  <c:v>7.2074090253832335</c:v>
                </c:pt>
                <c:pt idx="45">
                  <c:v>7.3029924750363948</c:v>
                </c:pt>
                <c:pt idx="46">
                  <c:v>7.4003161455903363</c:v>
                </c:pt>
                <c:pt idx="47">
                  <c:v>7.4975309567572408</c:v>
                </c:pt>
                <c:pt idx="48">
                  <c:v>7.5894459008290465</c:v>
                </c:pt>
                <c:pt idx="49">
                  <c:v>7.6838326755919626</c:v>
                </c:pt>
                <c:pt idx="50">
                  <c:v>7.776589031657875</c:v>
                </c:pt>
                <c:pt idx="51">
                  <c:v>7.8679422537468566</c:v>
                </c:pt>
                <c:pt idx="52">
                  <c:v>7.9652211715113497</c:v>
                </c:pt>
                <c:pt idx="53">
                  <c:v>8.0567691861220219</c:v>
                </c:pt>
                <c:pt idx="54">
                  <c:v>8.1493088135916327</c:v>
                </c:pt>
                <c:pt idx="55">
                  <c:v>8.2398852009520365</c:v>
                </c:pt>
                <c:pt idx="56">
                  <c:v>8.3381560269170532</c:v>
                </c:pt>
                <c:pt idx="57">
                  <c:v>8.4276239648278235</c:v>
                </c:pt>
                <c:pt idx="58">
                  <c:v>8.519750138597697</c:v>
                </c:pt>
                <c:pt idx="59">
                  <c:v>8.6048237720791398</c:v>
                </c:pt>
                <c:pt idx="60">
                  <c:v>8.7001999491134967</c:v>
                </c:pt>
                <c:pt idx="61">
                  <c:v>8.789527670338213</c:v>
                </c:pt>
                <c:pt idx="62">
                  <c:v>8.8809649492215694</c:v>
                </c:pt>
                <c:pt idx="63">
                  <c:v>8.9684101251249562</c:v>
                </c:pt>
                <c:pt idx="64">
                  <c:v>9.058082443757268</c:v>
                </c:pt>
                <c:pt idx="65">
                  <c:v>9.1449321344780241</c:v>
                </c:pt>
                <c:pt idx="66">
                  <c:v>9.2236937758614737</c:v>
                </c:pt>
                <c:pt idx="67">
                  <c:v>9.3155074630440264</c:v>
                </c:pt>
                <c:pt idx="68">
                  <c:v>9.401851859973652</c:v>
                </c:pt>
                <c:pt idx="69">
                  <c:v>9.5006173365304498</c:v>
                </c:pt>
                <c:pt idx="70">
                  <c:v>9.590023529099458</c:v>
                </c:pt>
                <c:pt idx="71">
                  <c:v>9.6779054908472766</c:v>
                </c:pt>
                <c:pt idx="72">
                  <c:v>9.771550884522771</c:v>
                </c:pt>
                <c:pt idx="73">
                  <c:v>9.852911486223892</c:v>
                </c:pt>
                <c:pt idx="74">
                  <c:v>9.9441037041753368</c:v>
                </c:pt>
                <c:pt idx="75">
                  <c:v>10.030075400223014</c:v>
                </c:pt>
                <c:pt idx="76">
                  <c:v>10.112324551767683</c:v>
                </c:pt>
                <c:pt idx="77">
                  <c:v>10.20235957889739</c:v>
                </c:pt>
                <c:pt idx="78">
                  <c:v>10.290146174138044</c:v>
                </c:pt>
                <c:pt idx="79">
                  <c:v>10.382670864775131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502168"/>
        <c:axId val="439502952"/>
      </c:scatterChart>
      <c:valAx>
        <c:axId val="439502168"/>
        <c:scaling>
          <c:orientation val="minMax"/>
          <c:max val="0.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(sec)</a:t>
                </a:r>
                <a:endParaRPr lang="en-US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48430908038903953"/>
              <c:y val="0.86260649844933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502952"/>
        <c:crosses val="autoZero"/>
        <c:crossBetween val="midCat"/>
        <c:majorUnit val="0.1"/>
        <c:minorUnit val="5.000000000000001E-3"/>
      </c:valAx>
      <c:valAx>
        <c:axId val="439502952"/>
        <c:scaling>
          <c:orientation val="minMax"/>
          <c:max val="1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latin typeface="Arial" panose="020B0604020202020204" pitchFamily="34" charset="0"/>
                    <a:cs typeface="Arial" panose="020B0604020202020204" pitchFamily="34" charset="0"/>
                  </a:rPr>
                  <a:t>Normalized  Amplitude</a:t>
                </a:r>
              </a:p>
            </c:rich>
          </c:tx>
          <c:layout>
            <c:manualLayout>
              <c:xMode val="edge"/>
              <c:yMode val="edge"/>
              <c:x val="8.6256008376205517E-3"/>
              <c:y val="0.23221924203729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502168"/>
        <c:crosses val="autoZero"/>
        <c:crossBetween val="midCat"/>
        <c:majorUnit val="5"/>
        <c:min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811461950622121"/>
          <c:y val="0.10506159960126228"/>
          <c:w val="0.21504657893339826"/>
          <c:h val="0.172132617519937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100">
                <a:solidFill>
                  <a:schemeClr val="tx1"/>
                </a:solidFill>
              </a:rPr>
              <a:t>Cumulative Response at 100 Hz</a:t>
            </a:r>
          </a:p>
        </c:rich>
      </c:tx>
      <c:layout>
        <c:manualLayout>
          <c:xMode val="edge"/>
          <c:yMode val="edge"/>
          <c:x val="0.16345499023097135"/>
          <c:y val="4.44325401049583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6786888851662"/>
          <c:y val="4.3921332750072893E-2"/>
          <c:w val="0.80062828666715247"/>
          <c:h val="0.76071569382122672"/>
        </c:manualLayout>
      </c:layout>
      <c:scatterChart>
        <c:scatterStyle val="lineMarker"/>
        <c:varyColors val="0"/>
        <c:ser>
          <c:idx val="1"/>
          <c:order val="0"/>
          <c:tx>
            <c:v>Emetine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'Fig7,supplemental_1d'!$G$9:$G$48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0.10564377685390434</c:v>
                  </c:pt>
                  <c:pt idx="2">
                    <c:v>0.2040651960215672</c:v>
                  </c:pt>
                  <c:pt idx="3">
                    <c:v>0.28310520960308039</c:v>
                  </c:pt>
                  <c:pt idx="4">
                    <c:v>0.34911120373726534</c:v>
                  </c:pt>
                  <c:pt idx="5">
                    <c:v>0.40055393015879159</c:v>
                  </c:pt>
                  <c:pt idx="6">
                    <c:v>0.44830159960473059</c:v>
                  </c:pt>
                  <c:pt idx="7">
                    <c:v>0.49631314305031349</c:v>
                  </c:pt>
                  <c:pt idx="8">
                    <c:v>0.54113610948652269</c:v>
                  </c:pt>
                  <c:pt idx="9">
                    <c:v>0.57801130363040543</c:v>
                  </c:pt>
                  <c:pt idx="10">
                    <c:v>0.62264265777949157</c:v>
                  </c:pt>
                  <c:pt idx="11">
                    <c:v>0.66102878120464947</c:v>
                  </c:pt>
                  <c:pt idx="12">
                    <c:v>0.70285257254743094</c:v>
                  </c:pt>
                  <c:pt idx="13">
                    <c:v>0.73260669307250459</c:v>
                  </c:pt>
                  <c:pt idx="14">
                    <c:v>0.77173265910796263</c:v>
                  </c:pt>
                  <c:pt idx="15">
                    <c:v>0.80962868081775918</c:v>
                  </c:pt>
                  <c:pt idx="16">
                    <c:v>0.84268226663787582</c:v>
                  </c:pt>
                  <c:pt idx="17">
                    <c:v>0.87680799959177547</c:v>
                  </c:pt>
                  <c:pt idx="18">
                    <c:v>0.91099176749759581</c:v>
                  </c:pt>
                  <c:pt idx="19">
                    <c:v>0.94348153869522489</c:v>
                  </c:pt>
                  <c:pt idx="20">
                    <c:v>0.97088875071180658</c:v>
                  </c:pt>
                  <c:pt idx="21">
                    <c:v>0.99946261694750904</c:v>
                  </c:pt>
                  <c:pt idx="22">
                    <c:v>1.0257918161176252</c:v>
                  </c:pt>
                  <c:pt idx="23">
                    <c:v>1.0548104311597786</c:v>
                  </c:pt>
                  <c:pt idx="24">
                    <c:v>1.0798636015256371</c:v>
                  </c:pt>
                  <c:pt idx="25">
                    <c:v>1.104383372174655</c:v>
                  </c:pt>
                  <c:pt idx="26">
                    <c:v>1.1358811256592771</c:v>
                  </c:pt>
                  <c:pt idx="27">
                    <c:v>1.1592855871407008</c:v>
                  </c:pt>
                  <c:pt idx="28">
                    <c:v>1.1836398495197393</c:v>
                  </c:pt>
                  <c:pt idx="29">
                    <c:v>1.2111918950251737</c:v>
                  </c:pt>
                  <c:pt idx="30">
                    <c:v>1.2384813255555274</c:v>
                  </c:pt>
                  <c:pt idx="31">
                    <c:v>1.2657845835589772</c:v>
                  </c:pt>
                  <c:pt idx="32">
                    <c:v>1.2886480628886219</c:v>
                  </c:pt>
                  <c:pt idx="33">
                    <c:v>1.3135285838317021</c:v>
                  </c:pt>
                  <c:pt idx="34">
                    <c:v>1.3398619640096534</c:v>
                  </c:pt>
                  <c:pt idx="35">
                    <c:v>1.365715438598138</c:v>
                  </c:pt>
                  <c:pt idx="36">
                    <c:v>1.3885861388946752</c:v>
                  </c:pt>
                  <c:pt idx="37">
                    <c:v>1.4142313745574224</c:v>
                  </c:pt>
                  <c:pt idx="38">
                    <c:v>1.4432738676775836</c:v>
                  </c:pt>
                  <c:pt idx="39">
                    <c:v>1.4714920856984948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rgbClr val="FF0000">
                    <a:alpha val="50000"/>
                  </a:srgbClr>
                </a:solidFill>
                <a:round/>
              </a:ln>
              <a:effectLst/>
            </c:spPr>
          </c:errBars>
          <c:xVal>
            <c:numRef>
              <c:f>'Fig7,supplemental_1d'!$B$9:$B$48</c:f>
              <c:numCache>
                <c:formatCode>General</c:formatCode>
                <c:ptCount val="4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</c:numCache>
            </c:numRef>
          </c:xVal>
          <c:yVal>
            <c:numRef>
              <c:f>'Fig7,supplemental_1d'!$F$9:$F$48</c:f>
              <c:numCache>
                <c:formatCode>General</c:formatCode>
                <c:ptCount val="40"/>
                <c:pt idx="0">
                  <c:v>1</c:v>
                </c:pt>
                <c:pt idx="1">
                  <c:v>1.8018840351454479</c:v>
                </c:pt>
                <c:pt idx="2">
                  <c:v>2.3990479004188883</c:v>
                </c:pt>
                <c:pt idx="3">
                  <c:v>2.8708036056790482</c:v>
                </c:pt>
                <c:pt idx="4">
                  <c:v>3.2632688332684459</c:v>
                </c:pt>
                <c:pt idx="5">
                  <c:v>3.582244322600352</c:v>
                </c:pt>
                <c:pt idx="6">
                  <c:v>3.8930876731080346</c:v>
                </c:pt>
                <c:pt idx="7">
                  <c:v>4.1620126230308712</c:v>
                </c:pt>
                <c:pt idx="8">
                  <c:v>4.4271696112090941</c:v>
                </c:pt>
                <c:pt idx="9">
                  <c:v>4.6780783068982563</c:v>
                </c:pt>
                <c:pt idx="10">
                  <c:v>4.9371980299043381</c:v>
                </c:pt>
                <c:pt idx="11">
                  <c:v>5.1642698931996787</c:v>
                </c:pt>
                <c:pt idx="12">
                  <c:v>5.3957262340135257</c:v>
                </c:pt>
                <c:pt idx="13">
                  <c:v>5.5967257107713886</c:v>
                </c:pt>
                <c:pt idx="14">
                  <c:v>5.8241507445681071</c:v>
                </c:pt>
                <c:pt idx="15">
                  <c:v>6.0306420992311871</c:v>
                </c:pt>
                <c:pt idx="16">
                  <c:v>6.2355756188599853</c:v>
                </c:pt>
                <c:pt idx="17">
                  <c:v>6.4272083237308681</c:v>
                </c:pt>
                <c:pt idx="18">
                  <c:v>6.6212601018080326</c:v>
                </c:pt>
                <c:pt idx="19">
                  <c:v>6.8096095133278496</c:v>
                </c:pt>
                <c:pt idx="20">
                  <c:v>6.9917966142369465</c:v>
                </c:pt>
                <c:pt idx="21">
                  <c:v>7.1839189986741347</c:v>
                </c:pt>
                <c:pt idx="22">
                  <c:v>7.3606283977385205</c:v>
                </c:pt>
                <c:pt idx="23">
                  <c:v>7.5522521539345968</c:v>
                </c:pt>
                <c:pt idx="24">
                  <c:v>7.7289149024868999</c:v>
                </c:pt>
                <c:pt idx="25">
                  <c:v>7.9199441631390703</c:v>
                </c:pt>
                <c:pt idx="26">
                  <c:v>8.1012017832749272</c:v>
                </c:pt>
                <c:pt idx="27">
                  <c:v>8.2758466115977729</c:v>
                </c:pt>
                <c:pt idx="28">
                  <c:v>8.4542682499105855</c:v>
                </c:pt>
                <c:pt idx="29">
                  <c:v>8.6458992006086284</c:v>
                </c:pt>
                <c:pt idx="30">
                  <c:v>8.8316241732374028</c:v>
                </c:pt>
                <c:pt idx="31">
                  <c:v>9.0137495799047773</c:v>
                </c:pt>
                <c:pt idx="32">
                  <c:v>9.1845551444369793</c:v>
                </c:pt>
                <c:pt idx="33">
                  <c:v>9.35675969540452</c:v>
                </c:pt>
                <c:pt idx="34">
                  <c:v>9.5417811759157676</c:v>
                </c:pt>
                <c:pt idx="35">
                  <c:v>9.7269751859471025</c:v>
                </c:pt>
                <c:pt idx="36">
                  <c:v>9.9017175191277804</c:v>
                </c:pt>
                <c:pt idx="37">
                  <c:v>10.075766056938646</c:v>
                </c:pt>
                <c:pt idx="38">
                  <c:v>10.254951769413097</c:v>
                </c:pt>
                <c:pt idx="39">
                  <c:v>10.413201981231314</c:v>
                </c:pt>
              </c:numCache>
            </c:numRef>
          </c:yVal>
          <c:smooth val="0"/>
        </c:ser>
        <c:ser>
          <c:idx val="0"/>
          <c:order val="1"/>
          <c:tx>
            <c:v>Control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'Fig7,supplemental_1d'!$D$9:$D$48</c:f>
                <c:numCache>
                  <c:formatCode>General</c:formatCode>
                  <c:ptCount val="40"/>
                  <c:pt idx="0">
                    <c:v>0</c:v>
                  </c:pt>
                  <c:pt idx="1">
                    <c:v>8.357302746099568E-2</c:v>
                  </c:pt>
                  <c:pt idx="2">
                    <c:v>0.17167375065050069</c:v>
                  </c:pt>
                  <c:pt idx="3">
                    <c:v>0.24097433361388543</c:v>
                  </c:pt>
                  <c:pt idx="4">
                    <c:v>0.30882133151204505</c:v>
                  </c:pt>
                  <c:pt idx="5">
                    <c:v>0.37403910531004742</c:v>
                  </c:pt>
                  <c:pt idx="6">
                    <c:v>0.42600700799823538</c:v>
                  </c:pt>
                  <c:pt idx="7">
                    <c:v>0.47531634947703377</c:v>
                  </c:pt>
                  <c:pt idx="8">
                    <c:v>0.51710492052609236</c:v>
                  </c:pt>
                  <c:pt idx="9">
                    <c:v>0.55767178564105879</c:v>
                  </c:pt>
                  <c:pt idx="10">
                    <c:v>0.59949009300940492</c:v>
                  </c:pt>
                  <c:pt idx="11">
                    <c:v>0.63356409159439264</c:v>
                  </c:pt>
                  <c:pt idx="12">
                    <c:v>0.67051970958928975</c:v>
                  </c:pt>
                  <c:pt idx="13">
                    <c:v>0.7044652707180824</c:v>
                  </c:pt>
                  <c:pt idx="14">
                    <c:v>0.73668968292935177</c:v>
                  </c:pt>
                  <c:pt idx="15">
                    <c:v>0.76959691679889286</c:v>
                  </c:pt>
                  <c:pt idx="16">
                    <c:v>0.79650126222796969</c:v>
                  </c:pt>
                  <c:pt idx="17">
                    <c:v>0.82164883361973962</c:v>
                  </c:pt>
                  <c:pt idx="18">
                    <c:v>0.8481257394164331</c:v>
                  </c:pt>
                  <c:pt idx="19">
                    <c:v>0.8757919347514963</c:v>
                  </c:pt>
                  <c:pt idx="20">
                    <c:v>0.89899005964476086</c:v>
                  </c:pt>
                  <c:pt idx="21">
                    <c:v>0.92304422941843711</c:v>
                  </c:pt>
                  <c:pt idx="22">
                    <c:v>0.94544186305890299</c:v>
                  </c:pt>
                  <c:pt idx="23">
                    <c:v>0.9720087560033005</c:v>
                  </c:pt>
                  <c:pt idx="24">
                    <c:v>0.99538449067280466</c:v>
                  </c:pt>
                  <c:pt idx="25">
                    <c:v>1.0177065688371347</c:v>
                  </c:pt>
                  <c:pt idx="26">
                    <c:v>1.0386483598867735</c:v>
                  </c:pt>
                  <c:pt idx="27">
                    <c:v>1.0629884122069713</c:v>
                  </c:pt>
                  <c:pt idx="28">
                    <c:v>1.0851751985051303</c:v>
                  </c:pt>
                  <c:pt idx="29">
                    <c:v>1.1123457390627118</c:v>
                  </c:pt>
                  <c:pt idx="30">
                    <c:v>1.1361902600690488</c:v>
                  </c:pt>
                  <c:pt idx="31">
                    <c:v>1.163213496612179</c:v>
                  </c:pt>
                  <c:pt idx="32">
                    <c:v>1.1834584463484898</c:v>
                  </c:pt>
                  <c:pt idx="33">
                    <c:v>1.2101510604726289</c:v>
                  </c:pt>
                  <c:pt idx="34">
                    <c:v>1.236143502698253</c:v>
                  </c:pt>
                  <c:pt idx="35">
                    <c:v>1.2604387544982956</c:v>
                  </c:pt>
                  <c:pt idx="36">
                    <c:v>1.2831609641596489</c:v>
                  </c:pt>
                  <c:pt idx="37">
                    <c:v>1.3014044072697775</c:v>
                  </c:pt>
                  <c:pt idx="38">
                    <c:v>1.3190676944058608</c:v>
                  </c:pt>
                  <c:pt idx="39">
                    <c:v>1.3346612172890231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'Fig7,supplemental_1d'!$B$9:$B$48</c:f>
              <c:numCache>
                <c:formatCode>General</c:formatCode>
                <c:ptCount val="4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</c:numCache>
            </c:numRef>
          </c:xVal>
          <c:yVal>
            <c:numRef>
              <c:f>'Fig7,supplemental_1d'!$C$9:$C$48</c:f>
              <c:numCache>
                <c:formatCode>General</c:formatCode>
                <c:ptCount val="40"/>
                <c:pt idx="0">
                  <c:v>1</c:v>
                </c:pt>
                <c:pt idx="1">
                  <c:v>1.5476496677906575</c:v>
                </c:pt>
                <c:pt idx="2">
                  <c:v>1.9691101501901278</c:v>
                </c:pt>
                <c:pt idx="3">
                  <c:v>2.2972434165574072</c:v>
                </c:pt>
                <c:pt idx="4">
                  <c:v>2.5942262289385769</c:v>
                </c:pt>
                <c:pt idx="5">
                  <c:v>2.8698341328576333</c:v>
                </c:pt>
                <c:pt idx="6">
                  <c:v>3.1187080073061915</c:v>
                </c:pt>
                <c:pt idx="7">
                  <c:v>3.3438487337917246</c:v>
                </c:pt>
                <c:pt idx="8">
                  <c:v>3.5521542184497923</c:v>
                </c:pt>
                <c:pt idx="9">
                  <c:v>3.7555980229504096</c:v>
                </c:pt>
                <c:pt idx="10">
                  <c:v>3.9528679599498786</c:v>
                </c:pt>
                <c:pt idx="11">
                  <c:v>4.1311318811422284</c:v>
                </c:pt>
                <c:pt idx="12">
                  <c:v>4.304324502303424</c:v>
                </c:pt>
                <c:pt idx="13">
                  <c:v>4.4803216002286819</c:v>
                </c:pt>
                <c:pt idx="14">
                  <c:v>4.6422222571765275</c:v>
                </c:pt>
                <c:pt idx="15">
                  <c:v>4.8017920116992272</c:v>
                </c:pt>
                <c:pt idx="16">
                  <c:v>4.9519720681985735</c:v>
                </c:pt>
                <c:pt idx="17">
                  <c:v>5.0954711199078933</c:v>
                </c:pt>
                <c:pt idx="18">
                  <c:v>5.242826377615466</c:v>
                </c:pt>
                <c:pt idx="19">
                  <c:v>5.3865366305222588</c:v>
                </c:pt>
                <c:pt idx="20">
                  <c:v>5.5357213444040552</c:v>
                </c:pt>
                <c:pt idx="21">
                  <c:v>5.6902958852627279</c:v>
                </c:pt>
                <c:pt idx="22">
                  <c:v>5.8383506867380204</c:v>
                </c:pt>
                <c:pt idx="23">
                  <c:v>5.9888357910970607</c:v>
                </c:pt>
                <c:pt idx="24">
                  <c:v>6.1318572788859722</c:v>
                </c:pt>
                <c:pt idx="25">
                  <c:v>6.2800374244388939</c:v>
                </c:pt>
                <c:pt idx="26">
                  <c:v>6.4352773019901024</c:v>
                </c:pt>
                <c:pt idx="27">
                  <c:v>6.5864567777630993</c:v>
                </c:pt>
                <c:pt idx="28">
                  <c:v>6.735564843781626</c:v>
                </c:pt>
                <c:pt idx="29">
                  <c:v>6.8792357732176628</c:v>
                </c:pt>
                <c:pt idx="30">
                  <c:v>7.0412290888648794</c:v>
                </c:pt>
                <c:pt idx="31">
                  <c:v>7.2002612771414833</c:v>
                </c:pt>
                <c:pt idx="32">
                  <c:v>7.3503488676241444</c:v>
                </c:pt>
                <c:pt idx="33">
                  <c:v>7.4995455348323876</c:v>
                </c:pt>
                <c:pt idx="34">
                  <c:v>7.6507606093122416</c:v>
                </c:pt>
                <c:pt idx="35">
                  <c:v>7.8018062349081205</c:v>
                </c:pt>
                <c:pt idx="36">
                  <c:v>7.9529093822396053</c:v>
                </c:pt>
                <c:pt idx="37">
                  <c:v>8.0925969733992869</c:v>
                </c:pt>
                <c:pt idx="38">
                  <c:v>8.2326819074781827</c:v>
                </c:pt>
                <c:pt idx="39">
                  <c:v>8.373541916893732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692816"/>
        <c:axId val="446694384"/>
      </c:scatterChart>
      <c:valAx>
        <c:axId val="446692816"/>
        <c:scaling>
          <c:orientation val="minMax"/>
          <c:max val="0.4090000000000000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Time (sec)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6694384"/>
        <c:crosses val="autoZero"/>
        <c:crossBetween val="midCat"/>
        <c:majorUnit val="0.1"/>
        <c:minorUnit val="1.0000000000000002E-2"/>
      </c:valAx>
      <c:valAx>
        <c:axId val="446694384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Normalized Amplitude</a:t>
                </a:r>
              </a:p>
            </c:rich>
          </c:tx>
          <c:layout>
            <c:manualLayout>
              <c:xMode val="edge"/>
              <c:yMode val="edge"/>
              <c:x val="0"/>
              <c:y val="0.1536085305519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6692816"/>
        <c:crosses val="autoZero"/>
        <c:crossBetween val="midCat"/>
        <c:majorUnit val="5"/>
        <c:min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488254446941837"/>
          <c:y val="0.1513371479893757"/>
          <c:w val="0.40615841960760091"/>
          <c:h val="9.94337489748309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568377</xdr:colOff>
      <xdr:row>6</xdr:row>
      <xdr:rowOff>51708</xdr:rowOff>
    </xdr:from>
    <xdr:to>
      <xdr:col>13</xdr:col>
      <xdr:colOff>169566</xdr:colOff>
      <xdr:row>24</xdr:row>
      <xdr:rowOff>7389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0.43717</cdr:x>
      <cdr:y>0.52745</cdr:y>
    </cdr:from>
    <cdr:to>
      <cdr:x>0.58984</cdr:x>
      <cdr:y>0.74692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1685455" y="1821244"/>
          <a:ext cx="588605" cy="757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Slope </a:t>
          </a:r>
          <a:r>
            <a:rPr lang="en-US" sz="1100" baseline="0"/>
            <a:t> </a:t>
          </a:r>
        </a:p>
        <a:p xmlns:a="http://schemas.openxmlformats.org/drawingml/2006/main">
          <a:r>
            <a:rPr lang="en-US" sz="1100" baseline="0"/>
            <a:t>Emetine = 24.90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effectLst/>
              <a:latin typeface="+mn-lt"/>
              <a:ea typeface="+mn-ea"/>
              <a:cs typeface="+mn-cs"/>
            </a:rPr>
            <a:t>Control =  20.43</a:t>
          </a:r>
          <a:endParaRPr lang="en-US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391703</xdr:colOff>
      <xdr:row>9</xdr:row>
      <xdr:rowOff>25746</xdr:rowOff>
    </xdr:from>
    <xdr:to>
      <xdr:col>13</xdr:col>
      <xdr:colOff>37286</xdr:colOff>
      <xdr:row>21</xdr:row>
      <xdr:rowOff>1480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0.51616</cdr:x>
      <cdr:y>0.53206</cdr:y>
    </cdr:from>
    <cdr:to>
      <cdr:x>0.65696</cdr:x>
      <cdr:y>0.80395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13089" y="1218587"/>
          <a:ext cx="521888" cy="622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 dirty="0" smtClean="0">
              <a:latin typeface="Arial" panose="020B0604020202020204" pitchFamily="34" charset="0"/>
              <a:cs typeface="Arial" panose="020B0604020202020204" pitchFamily="34" charset="0"/>
            </a:rPr>
            <a:t>Slope </a:t>
          </a:r>
          <a:endParaRPr lang="en-US" sz="1000" baseline="0" dirty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 baseline="0" dirty="0">
              <a:latin typeface="Arial" panose="020B0604020202020204" pitchFamily="34" charset="0"/>
              <a:cs typeface="Arial" panose="020B0604020202020204" pitchFamily="34" charset="0"/>
            </a:rPr>
            <a:t>Emetine = 18.56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Control </a:t>
          </a:r>
          <a:r>
            <a:rPr lang="en-US" sz="1000" baseline="0" dirty="0" smtClean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=   </a:t>
          </a:r>
          <a:r>
            <a:rPr lang="en-US" sz="1000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15.07</a:t>
          </a:r>
          <a:endParaRPr lang="en-US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4"/>
  <sheetViews>
    <sheetView tabSelected="1" zoomScale="60" zoomScaleNormal="60" workbookViewId="0">
      <selection activeCell="M27" sqref="M27"/>
    </sheetView>
  </sheetViews>
  <sheetFormatPr defaultRowHeight="15" x14ac:dyDescent="0.25"/>
  <sheetData>
    <row r="2" spans="1:7" x14ac:dyDescent="0.25">
      <c r="A2" t="s">
        <v>2</v>
      </c>
      <c r="B2">
        <f>SLOPE(B19:B49,A19:A49)</f>
        <v>20.061493163806439</v>
      </c>
      <c r="C2">
        <f>SLOPE(E19:E49,A19:A49)</f>
        <v>24.449327680906411</v>
      </c>
    </row>
    <row r="3" spans="1:7" x14ac:dyDescent="0.25">
      <c r="A3" t="s">
        <v>2</v>
      </c>
      <c r="B3">
        <f>SLOPE(B18:B38,A18:A38)</f>
        <v>22.17108157552709</v>
      </c>
      <c r="C3">
        <f>SLOPE(E18:E38,A18:A38)</f>
        <v>27.014420586202423</v>
      </c>
    </row>
    <row r="5" spans="1:7" x14ac:dyDescent="0.25">
      <c r="A5" s="3"/>
      <c r="B5" s="3"/>
      <c r="C5" s="3"/>
      <c r="D5" s="3"/>
      <c r="E5" s="3"/>
      <c r="F5" s="3"/>
      <c r="G5" s="3"/>
    </row>
    <row r="6" spans="1:7" x14ac:dyDescent="0.25">
      <c r="A6" s="3"/>
      <c r="B6" s="23" t="s">
        <v>13</v>
      </c>
      <c r="C6" s="4"/>
      <c r="D6" s="4"/>
      <c r="E6" s="23" t="s">
        <v>13</v>
      </c>
      <c r="F6" s="3"/>
      <c r="G6" s="3"/>
    </row>
    <row r="7" spans="1:7" x14ac:dyDescent="0.25">
      <c r="A7" s="3"/>
      <c r="B7" s="23" t="s">
        <v>5</v>
      </c>
      <c r="C7" s="4"/>
      <c r="D7" s="4"/>
      <c r="E7" s="23" t="s">
        <v>6</v>
      </c>
      <c r="F7" s="3"/>
      <c r="G7" s="3"/>
    </row>
    <row r="8" spans="1:7" x14ac:dyDescent="0.25">
      <c r="A8" s="3" t="s">
        <v>17</v>
      </c>
      <c r="B8" s="23" t="s">
        <v>0</v>
      </c>
      <c r="C8" s="4" t="s">
        <v>15</v>
      </c>
      <c r="D8" s="4"/>
      <c r="E8" s="23" t="s">
        <v>0</v>
      </c>
      <c r="F8" s="3" t="s">
        <v>14</v>
      </c>
      <c r="G8" s="3"/>
    </row>
    <row r="9" spans="1:7" x14ac:dyDescent="0.25">
      <c r="A9" s="4">
        <v>0</v>
      </c>
      <c r="B9" s="4">
        <v>1</v>
      </c>
      <c r="C9" s="4">
        <v>0</v>
      </c>
      <c r="D9" s="4"/>
      <c r="E9" s="4">
        <v>1</v>
      </c>
      <c r="F9" s="3">
        <v>0</v>
      </c>
      <c r="G9" s="3"/>
    </row>
    <row r="10" spans="1:7" x14ac:dyDescent="0.25">
      <c r="A10" s="4">
        <v>5.0000000000000001E-3</v>
      </c>
      <c r="B10" s="4">
        <v>1.58476038655878</v>
      </c>
      <c r="C10" s="4">
        <v>8.9587277529123086E-2</v>
      </c>
      <c r="D10" s="4"/>
      <c r="E10" s="4">
        <v>1.8294576324854377</v>
      </c>
      <c r="F10" s="3">
        <v>8.436093162991147E-2</v>
      </c>
      <c r="G10" s="3"/>
    </row>
    <row r="11" spans="1:7" x14ac:dyDescent="0.25">
      <c r="A11" s="4">
        <v>0.01</v>
      </c>
      <c r="B11" s="4">
        <v>1.9900419873847073</v>
      </c>
      <c r="C11" s="4">
        <v>0.17039111236522639</v>
      </c>
      <c r="D11" s="4"/>
      <c r="E11" s="4">
        <v>2.4658785016463645</v>
      </c>
      <c r="F11" s="3">
        <v>0.1692270946294771</v>
      </c>
      <c r="G11" s="3"/>
    </row>
    <row r="12" spans="1:7" x14ac:dyDescent="0.25">
      <c r="A12" s="4">
        <v>1.4999999999999999E-2</v>
      </c>
      <c r="B12" s="4">
        <v>2.3199956291309149</v>
      </c>
      <c r="C12" s="4">
        <v>0.2412850582622578</v>
      </c>
      <c r="D12" s="4"/>
      <c r="E12" s="4">
        <v>2.916334870540342</v>
      </c>
      <c r="F12" s="3">
        <v>0.23392602363052759</v>
      </c>
      <c r="G12" s="3"/>
    </row>
    <row r="13" spans="1:7" x14ac:dyDescent="0.25">
      <c r="A13" s="4">
        <v>0.02</v>
      </c>
      <c r="B13" s="4">
        <v>2.584780480539755</v>
      </c>
      <c r="C13" s="4">
        <v>0.29770688867222767</v>
      </c>
      <c r="D13" s="4"/>
      <c r="E13" s="4">
        <v>3.271461626777616</v>
      </c>
      <c r="F13" s="3">
        <v>0.28399264225667331</v>
      </c>
      <c r="G13" s="3"/>
    </row>
    <row r="14" spans="1:7" x14ac:dyDescent="0.25">
      <c r="A14" s="4">
        <v>2.5000000000000001E-2</v>
      </c>
      <c r="B14" s="4">
        <v>2.8242694365503778</v>
      </c>
      <c r="C14" s="4">
        <v>0.35070094822156661</v>
      </c>
      <c r="D14" s="4"/>
      <c r="E14" s="4">
        <v>3.5674470935756841</v>
      </c>
      <c r="F14" s="3">
        <v>0.32912055693311454</v>
      </c>
      <c r="G14" s="3"/>
    </row>
    <row r="15" spans="1:7" x14ac:dyDescent="0.25">
      <c r="A15" s="4">
        <v>3.0000000000000002E-2</v>
      </c>
      <c r="B15" s="4">
        <v>3.0368105224493283</v>
      </c>
      <c r="C15" s="4">
        <v>0.39671443929986</v>
      </c>
      <c r="D15" s="4"/>
      <c r="E15" s="4">
        <v>3.8312587065335646</v>
      </c>
      <c r="F15" s="3">
        <v>0.36506992238891894</v>
      </c>
      <c r="G15" s="3"/>
    </row>
    <row r="16" spans="1:7" x14ac:dyDescent="0.25">
      <c r="A16" s="4">
        <v>3.5000000000000003E-2</v>
      </c>
      <c r="B16" s="4">
        <v>3.2199452497045065</v>
      </c>
      <c r="C16" s="4">
        <v>0.43421152459264412</v>
      </c>
      <c r="D16" s="4"/>
      <c r="E16" s="4">
        <v>4.0572169627374661</v>
      </c>
      <c r="F16" s="3">
        <v>0.39664175152931685</v>
      </c>
      <c r="G16" s="3"/>
    </row>
    <row r="17" spans="1:7" x14ac:dyDescent="0.25">
      <c r="A17" s="4">
        <v>0.04</v>
      </c>
      <c r="B17" s="4">
        <v>3.3935311518059672</v>
      </c>
      <c r="C17" s="4">
        <v>0.46910532784748621</v>
      </c>
      <c r="D17" s="4"/>
      <c r="E17" s="4">
        <v>4.2648801385614332</v>
      </c>
      <c r="F17" s="3">
        <v>0.42514983880083451</v>
      </c>
      <c r="G17" s="3"/>
    </row>
    <row r="18" spans="1:7" x14ac:dyDescent="0.25">
      <c r="A18" s="4">
        <v>4.4999999999999998E-2</v>
      </c>
      <c r="B18" s="4">
        <v>3.563571608140248</v>
      </c>
      <c r="C18" s="4">
        <v>0.50468245432636372</v>
      </c>
      <c r="D18" s="4"/>
      <c r="E18" s="4">
        <v>4.4615537199180713</v>
      </c>
      <c r="F18" s="3">
        <v>0.45163717334975612</v>
      </c>
      <c r="G18" s="3"/>
    </row>
    <row r="19" spans="1:7" x14ac:dyDescent="0.25">
      <c r="A19" s="4">
        <v>4.9999999999999996E-2</v>
      </c>
      <c r="B19" s="4">
        <v>3.7184006561147869</v>
      </c>
      <c r="C19" s="4">
        <v>0.53629702193557671</v>
      </c>
      <c r="D19" s="4"/>
      <c r="E19" s="4">
        <v>4.6553184783120187</v>
      </c>
      <c r="F19" s="3">
        <v>0.48204101096443952</v>
      </c>
      <c r="G19" s="3"/>
    </row>
    <row r="20" spans="1:7" x14ac:dyDescent="0.25">
      <c r="A20" s="4">
        <v>5.4999999999999993E-2</v>
      </c>
      <c r="B20" s="4">
        <v>3.8644545557561449</v>
      </c>
      <c r="C20" s="4">
        <v>0.56512039034953743</v>
      </c>
      <c r="D20" s="4"/>
      <c r="E20" s="4">
        <v>4.8200626961730224</v>
      </c>
      <c r="F20" s="3">
        <v>0.50052026836032759</v>
      </c>
      <c r="G20" s="3"/>
    </row>
    <row r="21" spans="1:7" x14ac:dyDescent="0.25">
      <c r="A21" s="4">
        <v>5.9999999999999991E-2</v>
      </c>
      <c r="B21" s="4">
        <v>4.0070526695315714</v>
      </c>
      <c r="C21" s="4">
        <v>0.59258190091297336</v>
      </c>
      <c r="D21" s="4"/>
      <c r="E21" s="4">
        <v>4.983233890431066</v>
      </c>
      <c r="F21" s="3">
        <v>0.51959327663040922</v>
      </c>
      <c r="G21" s="3"/>
    </row>
    <row r="22" spans="1:7" x14ac:dyDescent="0.25">
      <c r="A22" s="4">
        <v>6.4999999999999988E-2</v>
      </c>
      <c r="B22" s="4">
        <v>4.1413252049451064</v>
      </c>
      <c r="C22" s="4">
        <v>0.61795949120498384</v>
      </c>
      <c r="D22" s="4"/>
      <c r="E22" s="4">
        <v>5.158417140225616</v>
      </c>
      <c r="F22" s="3">
        <v>0.54300000000000004</v>
      </c>
      <c r="G22" s="3"/>
    </row>
    <row r="23" spans="1:7" x14ac:dyDescent="0.25">
      <c r="A23" s="4">
        <v>6.9999999999999993E-2</v>
      </c>
      <c r="B23" s="4">
        <v>4.276162169529707</v>
      </c>
      <c r="C23" s="4">
        <v>0.64447463389983151</v>
      </c>
      <c r="D23" s="4"/>
      <c r="E23" s="4">
        <v>5.3111780327234372</v>
      </c>
      <c r="F23" s="3">
        <v>0.56452512852635184</v>
      </c>
      <c r="G23" s="3"/>
    </row>
    <row r="24" spans="1:7" x14ac:dyDescent="0.25">
      <c r="A24" s="4">
        <v>7.4999999999999997E-2</v>
      </c>
      <c r="B24" s="4">
        <v>4.3989093323496364</v>
      </c>
      <c r="C24" s="4">
        <v>0.66541817610918363</v>
      </c>
      <c r="D24" s="4"/>
      <c r="E24" s="4">
        <v>5.4587451821572204</v>
      </c>
      <c r="F24" s="3">
        <v>0.58587566291610804</v>
      </c>
      <c r="G24" s="3"/>
    </row>
    <row r="25" spans="1:7" x14ac:dyDescent="0.25">
      <c r="A25" s="4">
        <v>0.08</v>
      </c>
      <c r="B25" s="4">
        <v>4.5151351134373101</v>
      </c>
      <c r="C25" s="4">
        <v>0.68650787240665456</v>
      </c>
      <c r="D25" s="4"/>
      <c r="E25" s="4">
        <v>5.6034327331082681</v>
      </c>
      <c r="F25" s="3">
        <v>0.6047383568566651</v>
      </c>
      <c r="G25" s="3"/>
    </row>
    <row r="26" spans="1:7" x14ac:dyDescent="0.25">
      <c r="A26" s="4">
        <v>8.5000000000000006E-2</v>
      </c>
      <c r="B26" s="4">
        <v>4.6309047559119643</v>
      </c>
      <c r="C26" s="4">
        <v>0.70728158019944465</v>
      </c>
      <c r="D26" s="4"/>
      <c r="E26" s="4">
        <v>5.7405261736490747</v>
      </c>
      <c r="F26" s="3">
        <v>0.62386291216589329</v>
      </c>
      <c r="G26" s="3"/>
    </row>
    <row r="27" spans="1:7" x14ac:dyDescent="0.25">
      <c r="A27" s="4">
        <v>9.0000000000000011E-2</v>
      </c>
      <c r="B27" s="4">
        <v>4.7484842705580403</v>
      </c>
      <c r="C27" s="4">
        <v>0.73056728726365094</v>
      </c>
      <c r="D27" s="4"/>
      <c r="E27" s="4">
        <v>5.8784285293551815</v>
      </c>
      <c r="F27" s="3">
        <v>0.64148992722155318</v>
      </c>
      <c r="G27" s="3"/>
    </row>
    <row r="28" spans="1:7" x14ac:dyDescent="0.25">
      <c r="A28" s="4">
        <v>9.5000000000000015E-2</v>
      </c>
      <c r="B28" s="4">
        <v>4.8627661272130025</v>
      </c>
      <c r="C28" s="4">
        <v>0.75166099621538995</v>
      </c>
      <c r="D28" s="4"/>
      <c r="E28" s="4">
        <v>6.0119260303271034</v>
      </c>
      <c r="F28" s="3">
        <v>0.65622812972631239</v>
      </c>
      <c r="G28" s="3"/>
    </row>
    <row r="29" spans="1:7" x14ac:dyDescent="0.25">
      <c r="A29" s="4">
        <v>0.10000000000000002</v>
      </c>
      <c r="B29" s="4">
        <v>4.9698312370359066</v>
      </c>
      <c r="C29" s="4">
        <v>0.7687156486868576</v>
      </c>
      <c r="D29" s="4"/>
      <c r="E29" s="4">
        <v>6.1376780813714849</v>
      </c>
      <c r="F29" s="3">
        <v>0.67265842149849298</v>
      </c>
      <c r="G29" s="3"/>
    </row>
    <row r="30" spans="1:7" x14ac:dyDescent="0.25">
      <c r="A30" s="4">
        <v>0.10500000000000002</v>
      </c>
      <c r="B30" s="4">
        <v>5.0654952840315284</v>
      </c>
      <c r="C30" s="4">
        <v>0.78259932382513442</v>
      </c>
      <c r="D30" s="4"/>
      <c r="E30" s="4">
        <v>6.2645297659484402</v>
      </c>
      <c r="F30" s="3">
        <v>0.69127414933435516</v>
      </c>
      <c r="G30" s="3"/>
    </row>
    <row r="31" spans="1:7" x14ac:dyDescent="0.25">
      <c r="A31" s="4">
        <v>0.11000000000000003</v>
      </c>
      <c r="B31" s="4">
        <v>5.1586478377704177</v>
      </c>
      <c r="C31" s="4">
        <v>0.7969090368945333</v>
      </c>
      <c r="D31" s="4"/>
      <c r="E31" s="4">
        <v>6.3845653374500158</v>
      </c>
      <c r="F31" s="3">
        <v>0.70512926150551247</v>
      </c>
      <c r="G31" s="3"/>
    </row>
    <row r="32" spans="1:7" x14ac:dyDescent="0.25">
      <c r="A32" s="4">
        <v>0.11500000000000003</v>
      </c>
      <c r="B32" s="4">
        <v>5.2613925853442032</v>
      </c>
      <c r="C32" s="4">
        <v>0.81477071672086621</v>
      </c>
      <c r="D32" s="4"/>
      <c r="E32" s="4">
        <v>6.5057858254126204</v>
      </c>
      <c r="F32" s="3">
        <v>0.72170406802743337</v>
      </c>
      <c r="G32" s="3"/>
    </row>
    <row r="33" spans="1:7" x14ac:dyDescent="0.25">
      <c r="A33" s="4">
        <v>0.12000000000000004</v>
      </c>
      <c r="B33" s="4">
        <v>5.3538130354494387</v>
      </c>
      <c r="C33" s="4">
        <v>0.82870563013534104</v>
      </c>
      <c r="D33" s="4"/>
      <c r="E33" s="4">
        <v>6.634176175961203</v>
      </c>
      <c r="F33" s="3">
        <v>0.7381771219632971</v>
      </c>
      <c r="G33" s="3"/>
    </row>
    <row r="34" spans="1:7" x14ac:dyDescent="0.25">
      <c r="A34" s="4">
        <v>0.12500000000000003</v>
      </c>
      <c r="B34" s="4">
        <v>5.449761737829542</v>
      </c>
      <c r="C34" s="4">
        <v>0.84441259284223613</v>
      </c>
      <c r="D34" s="4"/>
      <c r="E34" s="4">
        <v>6.7555377231130809</v>
      </c>
      <c r="F34" s="3">
        <v>0.75204722787257672</v>
      </c>
      <c r="G34" s="3"/>
    </row>
    <row r="35" spans="1:7" x14ac:dyDescent="0.25">
      <c r="A35" s="4">
        <v>0.13000000000000003</v>
      </c>
      <c r="B35" s="4">
        <v>5.5407734208824673</v>
      </c>
      <c r="C35" s="4">
        <v>0.85769629617645926</v>
      </c>
      <c r="D35" s="4"/>
      <c r="E35" s="4">
        <v>6.8761171902131588</v>
      </c>
      <c r="F35" s="3">
        <v>0.77001486014448473</v>
      </c>
      <c r="G35" s="3"/>
    </row>
    <row r="36" spans="1:7" x14ac:dyDescent="0.25">
      <c r="A36" s="4">
        <v>0.13500000000000004</v>
      </c>
      <c r="B36" s="4">
        <v>5.6336257121789846</v>
      </c>
      <c r="C36" s="4">
        <v>0.87302999436545237</v>
      </c>
      <c r="D36" s="4"/>
      <c r="E36" s="4">
        <v>6.9883277197788045</v>
      </c>
      <c r="F36" s="3">
        <v>0.78225227908204664</v>
      </c>
      <c r="G36" s="3"/>
    </row>
    <row r="37" spans="1:7" x14ac:dyDescent="0.25">
      <c r="A37" s="4">
        <v>0.14000000000000004</v>
      </c>
      <c r="B37" s="4">
        <v>5.7316949207059276</v>
      </c>
      <c r="C37" s="4">
        <v>0.88912220770295247</v>
      </c>
      <c r="D37" s="4"/>
      <c r="E37" s="4">
        <v>7.0949161294175287</v>
      </c>
      <c r="F37" s="3">
        <v>0.79079051936542677</v>
      </c>
      <c r="G37" s="3"/>
    </row>
    <row r="38" spans="1:7" x14ac:dyDescent="0.25">
      <c r="A38" s="4">
        <v>0.14500000000000005</v>
      </c>
      <c r="B38" s="4">
        <v>5.8275444520422734</v>
      </c>
      <c r="C38" s="4">
        <v>0.90468522304826604</v>
      </c>
      <c r="D38" s="4"/>
      <c r="E38" s="4">
        <v>7.203184297261414</v>
      </c>
      <c r="F38" s="3">
        <v>0.80167765788388978</v>
      </c>
      <c r="G38" s="3"/>
    </row>
    <row r="39" spans="1:7" x14ac:dyDescent="0.25">
      <c r="A39" s="4">
        <v>0.15000000000000005</v>
      </c>
      <c r="B39" s="4">
        <v>5.9140088346142443</v>
      </c>
      <c r="C39" s="4">
        <v>0.91400260697619629</v>
      </c>
      <c r="D39" s="4"/>
      <c r="E39" s="4">
        <v>7.31763000731201</v>
      </c>
      <c r="F39" s="3">
        <v>0.81397135509140506</v>
      </c>
      <c r="G39" s="3"/>
    </row>
    <row r="40" spans="1:7" x14ac:dyDescent="0.25">
      <c r="A40" s="4">
        <v>0.15500000000000005</v>
      </c>
      <c r="B40" s="4">
        <v>6.0028141810664355</v>
      </c>
      <c r="C40" s="4">
        <v>0.9251321937669037</v>
      </c>
      <c r="D40" s="4"/>
      <c r="E40" s="4">
        <v>7.4320035457355882</v>
      </c>
      <c r="F40" s="3">
        <v>0.82793742207694132</v>
      </c>
      <c r="G40" s="3"/>
    </row>
    <row r="41" spans="1:7" x14ac:dyDescent="0.25">
      <c r="A41" s="4">
        <v>0.16000000000000006</v>
      </c>
      <c r="B41" s="4">
        <v>6.0941492207605732</v>
      </c>
      <c r="C41" s="4">
        <v>0.93786704005095112</v>
      </c>
      <c r="D41" s="4"/>
      <c r="E41" s="4">
        <v>7.5406195637087512</v>
      </c>
      <c r="F41" s="3">
        <v>0.84047495851614151</v>
      </c>
      <c r="G41" s="3"/>
    </row>
    <row r="42" spans="1:7" x14ac:dyDescent="0.25">
      <c r="A42" s="4">
        <v>0.16500000000000006</v>
      </c>
      <c r="B42" s="4">
        <v>6.1817871858986857</v>
      </c>
      <c r="C42" s="4">
        <v>0.94872807747923327</v>
      </c>
      <c r="D42" s="4"/>
      <c r="E42" s="4">
        <v>7.6521196971977856</v>
      </c>
      <c r="F42" s="3">
        <v>0.85253798355423893</v>
      </c>
      <c r="G42" s="3"/>
    </row>
    <row r="43" spans="1:7" x14ac:dyDescent="0.25">
      <c r="A43" s="4">
        <v>0.17000000000000007</v>
      </c>
      <c r="B43" s="4">
        <v>6.2834377972740212</v>
      </c>
      <c r="C43" s="4">
        <v>0.96524343444386673</v>
      </c>
      <c r="D43" s="4"/>
      <c r="E43" s="4">
        <v>7.7607743393539455</v>
      </c>
      <c r="F43" s="3">
        <v>0.86268636042554314</v>
      </c>
      <c r="G43" s="3"/>
    </row>
    <row r="44" spans="1:7" x14ac:dyDescent="0.25">
      <c r="A44" s="4">
        <v>0.17500000000000007</v>
      </c>
      <c r="B44" s="4">
        <v>6.3769082435234239</v>
      </c>
      <c r="C44" s="4">
        <v>0.97802710849783359</v>
      </c>
      <c r="D44" s="4"/>
      <c r="E44" s="4">
        <v>7.8699742689465371</v>
      </c>
      <c r="F44" s="3">
        <v>0.87515074140478444</v>
      </c>
      <c r="G44" s="3"/>
    </row>
    <row r="45" spans="1:7" x14ac:dyDescent="0.25">
      <c r="A45" s="4">
        <v>0.18000000000000008</v>
      </c>
      <c r="B45" s="4">
        <v>6.4656911049036081</v>
      </c>
      <c r="C45" s="4">
        <v>0.98862357053125127</v>
      </c>
      <c r="D45" s="4"/>
      <c r="E45" s="4">
        <v>7.9811846252404655</v>
      </c>
      <c r="F45" s="3">
        <v>0.88825680673754037</v>
      </c>
      <c r="G45" s="3"/>
    </row>
    <row r="46" spans="1:7" x14ac:dyDescent="0.25">
      <c r="A46" s="4">
        <v>0.18500000000000008</v>
      </c>
      <c r="B46" s="4">
        <v>6.5538563358576649</v>
      </c>
      <c r="C46" s="4">
        <v>0.99749471953999369</v>
      </c>
      <c r="D46" s="4"/>
      <c r="E46" s="4">
        <v>8.0857652816926997</v>
      </c>
      <c r="F46" s="3">
        <v>0.89928940376541588</v>
      </c>
      <c r="G46" s="3"/>
    </row>
    <row r="47" spans="1:7" x14ac:dyDescent="0.25">
      <c r="A47" s="4">
        <v>0.19000000000000009</v>
      </c>
      <c r="B47" s="4">
        <v>6.6398896682961448</v>
      </c>
      <c r="C47" s="4">
        <v>1.0086791318885009</v>
      </c>
      <c r="D47" s="4"/>
      <c r="E47" s="4">
        <v>8.193457868927025</v>
      </c>
      <c r="F47" s="3">
        <v>0.9059642999852453</v>
      </c>
      <c r="G47" s="3"/>
    </row>
    <row r="48" spans="1:7" x14ac:dyDescent="0.25">
      <c r="A48" s="4">
        <v>0.19500000000000009</v>
      </c>
      <c r="B48" s="4">
        <v>6.7309552122956608</v>
      </c>
      <c r="C48" s="4">
        <v>1.0203582556412831</v>
      </c>
      <c r="D48" s="4"/>
      <c r="E48" s="4">
        <v>8.2991283765119928</v>
      </c>
      <c r="F48" s="3">
        <v>0.9165065774457235</v>
      </c>
      <c r="G48" s="3"/>
    </row>
    <row r="49" spans="1:7" x14ac:dyDescent="0.25">
      <c r="A49" s="4">
        <v>0.20000000000000009</v>
      </c>
      <c r="B49" s="4">
        <v>6.8242716539214232</v>
      </c>
      <c r="C49" s="4">
        <v>1.0350775765558167</v>
      </c>
      <c r="D49" s="4"/>
      <c r="E49" s="4">
        <v>8.4062658785448878</v>
      </c>
      <c r="F49" s="3">
        <v>0.9274823252695481</v>
      </c>
      <c r="G49" s="3"/>
    </row>
    <row r="50" spans="1:7" x14ac:dyDescent="0.25">
      <c r="A50" s="4">
        <v>0.2050000000000001</v>
      </c>
      <c r="B50" s="4">
        <v>6.9190541431864201</v>
      </c>
      <c r="C50" s="4">
        <v>1.0471511103162645</v>
      </c>
      <c r="D50" s="4"/>
      <c r="E50" s="4">
        <v>8.5137553711962504</v>
      </c>
      <c r="F50" s="3">
        <v>0.93410597164628562</v>
      </c>
      <c r="G50" s="3"/>
    </row>
    <row r="51" spans="1:7" x14ac:dyDescent="0.25">
      <c r="A51" s="4">
        <v>0.2100000000000001</v>
      </c>
      <c r="B51" s="4">
        <v>7.0149456659554454</v>
      </c>
      <c r="C51" s="4">
        <v>1.0605195390294158</v>
      </c>
      <c r="D51" s="4"/>
      <c r="E51" s="4">
        <v>8.6231349839792291</v>
      </c>
      <c r="F51" s="3">
        <v>0.94478610397373652</v>
      </c>
      <c r="G51" s="3"/>
    </row>
    <row r="52" spans="1:7" x14ac:dyDescent="0.25">
      <c r="A52" s="4">
        <v>0.21500000000000011</v>
      </c>
      <c r="B52" s="4">
        <v>7.1080047059183196</v>
      </c>
      <c r="C52" s="4">
        <v>1.0719996449064404</v>
      </c>
      <c r="D52" s="4"/>
      <c r="E52" s="4">
        <v>8.7272777363509402</v>
      </c>
      <c r="F52" s="3">
        <v>0.95213610314811037</v>
      </c>
      <c r="G52" s="3"/>
    </row>
    <row r="53" spans="1:7" x14ac:dyDescent="0.25">
      <c r="A53" s="4">
        <v>0.22000000000000011</v>
      </c>
      <c r="B53" s="4">
        <v>7.2074090253832335</v>
      </c>
      <c r="C53" s="4">
        <v>1.0883658523311359</v>
      </c>
      <c r="D53" s="4"/>
      <c r="E53" s="4">
        <v>8.8387599885812485</v>
      </c>
      <c r="F53" s="3">
        <v>0.96420858245385987</v>
      </c>
      <c r="G53" s="3"/>
    </row>
    <row r="54" spans="1:7" x14ac:dyDescent="0.25">
      <c r="A54" s="4">
        <v>0.22500000000000012</v>
      </c>
      <c r="B54" s="4">
        <v>7.3029924750363948</v>
      </c>
      <c r="C54" s="4">
        <v>1.1023833759395214</v>
      </c>
      <c r="D54" s="4"/>
      <c r="E54" s="4">
        <v>8.9526344356926959</v>
      </c>
      <c r="F54" s="3">
        <v>0.9762545390423143</v>
      </c>
      <c r="G54" s="3"/>
    </row>
    <row r="55" spans="1:7" x14ac:dyDescent="0.25">
      <c r="A55" s="4">
        <v>0.23000000000000012</v>
      </c>
      <c r="B55" s="4">
        <v>7.4003161455903363</v>
      </c>
      <c r="C55" s="4">
        <v>1.1154266712756908</v>
      </c>
      <c r="D55" s="4"/>
      <c r="E55" s="4">
        <v>9.0557123037198259</v>
      </c>
      <c r="F55" s="3">
        <v>0.98595406594597423</v>
      </c>
      <c r="G55" s="3"/>
    </row>
    <row r="56" spans="1:7" x14ac:dyDescent="0.25">
      <c r="A56" s="4">
        <v>0.23500000000000013</v>
      </c>
      <c r="B56" s="4">
        <v>7.4975309567572408</v>
      </c>
      <c r="C56" s="4">
        <v>1.1263919630725694</v>
      </c>
      <c r="D56" s="4"/>
      <c r="E56" s="4">
        <v>9.1602403647453094</v>
      </c>
      <c r="F56" s="3">
        <v>0.99727714593164851</v>
      </c>
      <c r="G56" s="3"/>
    </row>
    <row r="57" spans="1:7" x14ac:dyDescent="0.25">
      <c r="A57" s="4">
        <v>0.24000000000000013</v>
      </c>
      <c r="B57" s="4">
        <v>7.5894459008290465</v>
      </c>
      <c r="C57" s="4">
        <v>1.1374499225346173</v>
      </c>
      <c r="D57" s="4"/>
      <c r="E57" s="4">
        <v>9.2668906661432118</v>
      </c>
      <c r="F57" s="3">
        <v>1.0064320475384163</v>
      </c>
      <c r="G57" s="3"/>
    </row>
    <row r="58" spans="1:7" x14ac:dyDescent="0.25">
      <c r="A58" s="4">
        <v>0.24500000000000013</v>
      </c>
      <c r="B58" s="4">
        <v>7.6838326755919626</v>
      </c>
      <c r="C58" s="4">
        <v>1.1504439500047872</v>
      </c>
      <c r="D58" s="4"/>
      <c r="E58" s="4">
        <v>9.3815876792778976</v>
      </c>
      <c r="F58" s="3">
        <v>1.0191299403206391</v>
      </c>
      <c r="G58" s="3"/>
    </row>
    <row r="59" spans="1:7" x14ac:dyDescent="0.25">
      <c r="A59" s="4">
        <v>0.25000000000000011</v>
      </c>
      <c r="B59" s="4">
        <v>7.776589031657875</v>
      </c>
      <c r="C59" s="4">
        <v>1.1618860611450645</v>
      </c>
      <c r="D59" s="4"/>
      <c r="E59" s="4">
        <v>9.4862426886718278</v>
      </c>
      <c r="F59" s="3">
        <v>1.0263801678422175</v>
      </c>
      <c r="G59" s="3"/>
    </row>
    <row r="60" spans="1:7" x14ac:dyDescent="0.25">
      <c r="A60" s="4">
        <v>0.25500000000000012</v>
      </c>
      <c r="B60" s="4">
        <v>7.8679422537468566</v>
      </c>
      <c r="C60" s="4">
        <v>1.1746581105952929</v>
      </c>
      <c r="D60" s="4"/>
      <c r="E60" s="4">
        <v>9.5955725579804199</v>
      </c>
      <c r="F60" s="3">
        <v>1.0340280097097598</v>
      </c>
      <c r="G60" s="3"/>
    </row>
    <row r="61" spans="1:7" x14ac:dyDescent="0.25">
      <c r="A61" s="4">
        <v>0.26000000000000012</v>
      </c>
      <c r="B61" s="4">
        <v>7.9652211715113497</v>
      </c>
      <c r="C61" s="4">
        <v>1.1888321125734023</v>
      </c>
      <c r="D61" s="4"/>
      <c r="E61" s="4">
        <v>9.7054304916642575</v>
      </c>
      <c r="F61" s="3">
        <v>1.0478063005899316</v>
      </c>
      <c r="G61" s="3"/>
    </row>
    <row r="62" spans="1:7" x14ac:dyDescent="0.25">
      <c r="A62" s="4">
        <v>0.26500000000000012</v>
      </c>
      <c r="B62" s="4">
        <v>8.0567691861220219</v>
      </c>
      <c r="C62" s="4">
        <v>1.2041960889763903</v>
      </c>
      <c r="D62" s="4"/>
      <c r="E62" s="4">
        <v>9.816781787925942</v>
      </c>
      <c r="F62" s="3">
        <v>1.0606331493719472</v>
      </c>
      <c r="G62" s="3"/>
    </row>
    <row r="63" spans="1:7" x14ac:dyDescent="0.25">
      <c r="A63" s="4">
        <v>0.27000000000000013</v>
      </c>
      <c r="B63" s="4">
        <v>8.1493088135916327</v>
      </c>
      <c r="C63" s="4">
        <v>1.2153778361292449</v>
      </c>
      <c r="D63" s="4"/>
      <c r="E63" s="4">
        <v>9.9328525655329294</v>
      </c>
      <c r="F63" s="3">
        <v>1.0704418028407048</v>
      </c>
      <c r="G63" s="3"/>
    </row>
    <row r="64" spans="1:7" x14ac:dyDescent="0.25">
      <c r="A64" s="4">
        <v>0.27500000000000013</v>
      </c>
      <c r="B64" s="4">
        <v>8.2398852009520365</v>
      </c>
      <c r="C64" s="4">
        <v>1.2265136975564745</v>
      </c>
      <c r="D64" s="4"/>
      <c r="E64" s="4">
        <v>10.032123292635301</v>
      </c>
      <c r="F64" s="3">
        <v>1.0768498382596732</v>
      </c>
      <c r="G64" s="3"/>
    </row>
    <row r="65" spans="1:7" x14ac:dyDescent="0.25">
      <c r="A65" s="4">
        <v>0.28000000000000014</v>
      </c>
      <c r="B65" s="4">
        <v>8.3381560269170532</v>
      </c>
      <c r="C65" s="4">
        <v>1.2397032500324061</v>
      </c>
      <c r="D65" s="4"/>
      <c r="E65" s="4">
        <v>10.140536536376258</v>
      </c>
      <c r="F65" s="3">
        <v>1.0897377494242277</v>
      </c>
      <c r="G65" s="3"/>
    </row>
    <row r="66" spans="1:7" x14ac:dyDescent="0.25">
      <c r="A66" s="4">
        <v>0.28500000000000014</v>
      </c>
      <c r="B66" s="4">
        <v>8.4276239648278235</v>
      </c>
      <c r="C66" s="4">
        <v>1.2529958441073703</v>
      </c>
      <c r="D66" s="4"/>
      <c r="E66" s="4">
        <v>10.247512551413617</v>
      </c>
      <c r="F66" s="3">
        <v>1.1024400840570032</v>
      </c>
      <c r="G66" s="3"/>
    </row>
    <row r="67" spans="1:7" x14ac:dyDescent="0.25">
      <c r="A67" s="4">
        <v>0.29000000000000015</v>
      </c>
      <c r="B67" s="4">
        <v>8.519750138597697</v>
      </c>
      <c r="C67" s="4">
        <v>1.2663185385351368</v>
      </c>
      <c r="D67" s="4"/>
      <c r="E67" s="4">
        <v>10.355578755184423</v>
      </c>
      <c r="F67" s="3">
        <v>1.1140310561916758</v>
      </c>
      <c r="G67" s="3"/>
    </row>
    <row r="68" spans="1:7" x14ac:dyDescent="0.25">
      <c r="A68" s="4">
        <v>0.29500000000000015</v>
      </c>
      <c r="B68" s="4">
        <v>8.6048237720791398</v>
      </c>
      <c r="C68" s="4">
        <v>1.2785155524096965</v>
      </c>
      <c r="D68" s="4"/>
      <c r="E68" s="4">
        <v>10.45931477473739</v>
      </c>
      <c r="F68" s="3">
        <v>1.1208055360138183</v>
      </c>
      <c r="G68" s="3"/>
    </row>
    <row r="69" spans="1:7" x14ac:dyDescent="0.25">
      <c r="A69" s="4">
        <v>0.30000000000000016</v>
      </c>
      <c r="B69" s="4">
        <v>8.7001999491134967</v>
      </c>
      <c r="C69" s="4">
        <v>1.294568932090475</v>
      </c>
      <c r="D69" s="4"/>
      <c r="E69" s="4">
        <v>10.568611187936293</v>
      </c>
      <c r="F69" s="3">
        <v>1.1333193229383514</v>
      </c>
      <c r="G69" s="3"/>
    </row>
    <row r="70" spans="1:7" x14ac:dyDescent="0.25">
      <c r="A70" s="4">
        <v>0.30500000000000016</v>
      </c>
      <c r="B70" s="4">
        <v>8.789527670338213</v>
      </c>
      <c r="C70" s="4">
        <v>1.3062877894099261</v>
      </c>
      <c r="D70" s="4"/>
      <c r="E70" s="4">
        <v>10.678045703115018</v>
      </c>
      <c r="F70" s="3">
        <v>1.1448322918664442</v>
      </c>
      <c r="G70" s="3"/>
    </row>
    <row r="71" spans="1:7" x14ac:dyDescent="0.25">
      <c r="A71" s="4">
        <v>0.31000000000000016</v>
      </c>
      <c r="B71" s="4">
        <v>8.8809649492215694</v>
      </c>
      <c r="C71" s="4">
        <v>1.31821986687448</v>
      </c>
      <c r="D71" s="4"/>
      <c r="E71" s="4">
        <v>10.776851907055271</v>
      </c>
      <c r="F71" s="3">
        <v>1.1533217512256553</v>
      </c>
      <c r="G71" s="3"/>
    </row>
    <row r="72" spans="1:7" x14ac:dyDescent="0.25">
      <c r="A72" s="4">
        <v>0.31500000000000017</v>
      </c>
      <c r="B72" s="4">
        <v>8.9684101251249562</v>
      </c>
      <c r="C72" s="4">
        <v>1.3308296501841461</v>
      </c>
      <c r="D72" s="4"/>
      <c r="E72" s="4">
        <v>10.883602504357395</v>
      </c>
      <c r="F72" s="3">
        <v>1.1654919941398116</v>
      </c>
      <c r="G72" s="3"/>
    </row>
    <row r="73" spans="1:7" x14ac:dyDescent="0.25">
      <c r="A73" s="4">
        <v>0.32000000000000017</v>
      </c>
      <c r="B73" s="4">
        <v>9.058082443757268</v>
      </c>
      <c r="C73" s="4">
        <v>1.3452070235092555</v>
      </c>
      <c r="D73" s="4"/>
      <c r="E73" s="4">
        <v>10.98849087749692</v>
      </c>
      <c r="F73" s="3">
        <v>1.1738442963234546</v>
      </c>
      <c r="G73" s="3"/>
    </row>
    <row r="74" spans="1:7" x14ac:dyDescent="0.25">
      <c r="A74" s="4">
        <v>0.32500000000000018</v>
      </c>
      <c r="B74" s="4">
        <v>9.1449321344780241</v>
      </c>
      <c r="C74" s="4">
        <v>1.3561528836869712</v>
      </c>
      <c r="D74" s="4"/>
      <c r="E74" s="4">
        <v>11.097663102750086</v>
      </c>
      <c r="F74" s="3">
        <v>1.1845236756035051</v>
      </c>
      <c r="G74" s="3"/>
    </row>
    <row r="75" spans="1:7" x14ac:dyDescent="0.25">
      <c r="A75" s="4">
        <v>0.33000000000000018</v>
      </c>
      <c r="B75" s="4">
        <v>9.2236937758614737</v>
      </c>
      <c r="C75" s="4">
        <v>1.3667187244481327</v>
      </c>
      <c r="D75" s="4"/>
      <c r="E75" s="4">
        <v>11.19016320723594</v>
      </c>
      <c r="F75" s="3">
        <v>1.1908352860107145</v>
      </c>
      <c r="G75" s="3"/>
    </row>
    <row r="76" spans="1:7" x14ac:dyDescent="0.25">
      <c r="A76" s="4">
        <v>0.33500000000000019</v>
      </c>
      <c r="B76" s="4">
        <v>9.3155074630440264</v>
      </c>
      <c r="C76" s="4">
        <v>1.3802961010730654</v>
      </c>
      <c r="D76" s="4"/>
      <c r="E76" s="4">
        <v>11.29087717912795</v>
      </c>
      <c r="F76" s="3">
        <v>1.2016348926470697</v>
      </c>
      <c r="G76" s="3"/>
    </row>
    <row r="77" spans="1:7" x14ac:dyDescent="0.25">
      <c r="A77" s="4">
        <v>0.34000000000000019</v>
      </c>
      <c r="B77" s="4">
        <v>9.401851859973652</v>
      </c>
      <c r="C77" s="4">
        <v>1.3904362285052594</v>
      </c>
      <c r="D77" s="4"/>
      <c r="E77" s="4">
        <v>11.397743501959889</v>
      </c>
      <c r="F77" s="3">
        <v>1.2144558754669126</v>
      </c>
      <c r="G77" s="3"/>
    </row>
    <row r="78" spans="1:7" x14ac:dyDescent="0.25">
      <c r="A78" s="4">
        <v>0.3450000000000002</v>
      </c>
      <c r="B78" s="4">
        <v>9.5006173365304498</v>
      </c>
      <c r="C78" s="4">
        <v>1.4054263896110053</v>
      </c>
      <c r="D78" s="4"/>
      <c r="E78" s="4">
        <v>11.50283830036379</v>
      </c>
      <c r="F78" s="3">
        <v>1.2232549888584008</v>
      </c>
      <c r="G78" s="3"/>
    </row>
    <row r="79" spans="1:7" x14ac:dyDescent="0.25">
      <c r="A79" s="4">
        <v>0.3500000000000002</v>
      </c>
      <c r="B79" s="4">
        <v>9.590023529099458</v>
      </c>
      <c r="C79" s="4">
        <v>1.4182767918419255</v>
      </c>
      <c r="D79" s="4"/>
      <c r="E79" s="4">
        <v>11.601066993977899</v>
      </c>
      <c r="F79" s="3">
        <v>1.2310571088637845</v>
      </c>
      <c r="G79" s="3"/>
    </row>
    <row r="80" spans="1:7" x14ac:dyDescent="0.25">
      <c r="A80" s="4">
        <v>0.3550000000000002</v>
      </c>
      <c r="B80" s="4">
        <v>9.6779054908472766</v>
      </c>
      <c r="C80" s="4">
        <v>1.4309666078112266</v>
      </c>
      <c r="D80" s="4"/>
      <c r="E80" s="4">
        <v>11.706001639946853</v>
      </c>
      <c r="F80" s="3">
        <v>1.2442683017357175</v>
      </c>
      <c r="G80" s="3"/>
    </row>
    <row r="81" spans="1:7" x14ac:dyDescent="0.25">
      <c r="A81" s="4">
        <v>0.36000000000000021</v>
      </c>
      <c r="B81" s="4">
        <v>9.771550884522771</v>
      </c>
      <c r="C81" s="4">
        <v>1.4427587122030905</v>
      </c>
      <c r="D81" s="4"/>
      <c r="E81" s="4">
        <v>11.809794222947785</v>
      </c>
      <c r="F81" s="3">
        <v>1.2547277189679806</v>
      </c>
      <c r="G81" s="3"/>
    </row>
    <row r="82" spans="1:7" x14ac:dyDescent="0.25">
      <c r="A82" s="4">
        <v>0.36500000000000021</v>
      </c>
      <c r="B82" s="4">
        <v>9.852911486223892</v>
      </c>
      <c r="C82" s="4">
        <v>1.4535514075009621</v>
      </c>
      <c r="D82" s="4"/>
      <c r="E82" s="4">
        <v>11.915990295052339</v>
      </c>
      <c r="F82" s="3">
        <v>1.2689116496845965</v>
      </c>
      <c r="G82" s="3"/>
    </row>
    <row r="83" spans="1:7" x14ac:dyDescent="0.25">
      <c r="A83" s="4">
        <v>0.37000000000000022</v>
      </c>
      <c r="B83" s="4">
        <v>9.9441037041753368</v>
      </c>
      <c r="C83" s="4">
        <v>1.4675546042014449</v>
      </c>
      <c r="D83" s="4"/>
      <c r="E83" s="4">
        <v>12.015332412490954</v>
      </c>
      <c r="F83" s="3">
        <v>1.2768825418378249</v>
      </c>
      <c r="G83" s="3"/>
    </row>
    <row r="84" spans="1:7" x14ac:dyDescent="0.25">
      <c r="A84" s="4">
        <v>0.37500000000000022</v>
      </c>
      <c r="B84" s="4">
        <v>10.030075400223014</v>
      </c>
      <c r="C84" s="4">
        <v>1.4782747564562579</v>
      </c>
      <c r="D84" s="4"/>
      <c r="E84" s="4">
        <v>12.116595855581636</v>
      </c>
      <c r="F84" s="3">
        <v>1.2882591178659399</v>
      </c>
      <c r="G84" s="3"/>
    </row>
    <row r="85" spans="1:7" x14ac:dyDescent="0.25">
      <c r="A85" s="4">
        <v>0.38000000000000023</v>
      </c>
      <c r="B85" s="4">
        <v>10.112324551767683</v>
      </c>
      <c r="C85" s="4">
        <v>1.4880837662645288</v>
      </c>
      <c r="D85" s="4"/>
      <c r="E85" s="4">
        <v>12.225592309013052</v>
      </c>
      <c r="F85" s="3">
        <v>1.2983011849204349</v>
      </c>
      <c r="G85" s="3"/>
    </row>
    <row r="86" spans="1:7" x14ac:dyDescent="0.25">
      <c r="A86" s="4">
        <v>0.38500000000000023</v>
      </c>
      <c r="B86" s="4">
        <v>10.20235957889739</v>
      </c>
      <c r="C86" s="4">
        <v>1.4989927664170406</v>
      </c>
      <c r="D86" s="4"/>
      <c r="E86" s="4">
        <v>12.328669600076239</v>
      </c>
      <c r="F86" s="3">
        <v>1.3117753631937745</v>
      </c>
      <c r="G86" s="3"/>
    </row>
    <row r="87" spans="1:7" x14ac:dyDescent="0.25">
      <c r="A87" s="4">
        <v>0.39000000000000024</v>
      </c>
      <c r="B87" s="4">
        <v>10.290146174138044</v>
      </c>
      <c r="C87" s="4">
        <v>1.5134274279988502</v>
      </c>
      <c r="D87" s="4"/>
      <c r="E87" s="4">
        <v>12.419377478827544</v>
      </c>
      <c r="F87" s="3">
        <v>1.3161093748033412</v>
      </c>
      <c r="G87" s="3"/>
    </row>
    <row r="88" spans="1:7" x14ac:dyDescent="0.25">
      <c r="A88" s="4">
        <v>0.39500000000000024</v>
      </c>
      <c r="B88" s="4">
        <v>10.382670864775131</v>
      </c>
      <c r="C88" s="4">
        <v>1.5263283494088316</v>
      </c>
      <c r="D88" s="4"/>
      <c r="E88" s="4">
        <v>12.51297725390344</v>
      </c>
      <c r="F88" s="3">
        <v>1.3205445669675673</v>
      </c>
      <c r="G88" s="3"/>
    </row>
    <row r="89" spans="1:7" x14ac:dyDescent="0.25">
      <c r="A89" s="3"/>
      <c r="B89" s="3"/>
      <c r="C89" s="3"/>
      <c r="D89" s="3"/>
      <c r="E89" s="3"/>
      <c r="F89" s="3"/>
      <c r="G89" s="3"/>
    </row>
    <row r="90" spans="1:7" x14ac:dyDescent="0.25">
      <c r="A90" s="3"/>
      <c r="B90" s="3"/>
      <c r="C90" s="3"/>
      <c r="D90" s="3"/>
      <c r="E90" s="3"/>
      <c r="F90" s="3"/>
      <c r="G90" s="3"/>
    </row>
    <row r="91" spans="1:7" x14ac:dyDescent="0.25">
      <c r="A91" s="3"/>
      <c r="B91" s="3"/>
      <c r="C91" s="3"/>
      <c r="D91" s="3"/>
      <c r="E91" s="3"/>
      <c r="F91" s="3"/>
      <c r="G91" s="3"/>
    </row>
    <row r="92" spans="1:7" x14ac:dyDescent="0.25">
      <c r="A92" s="3"/>
      <c r="B92" s="3"/>
      <c r="C92" s="3"/>
      <c r="D92" s="3"/>
      <c r="E92" s="3"/>
      <c r="F92" s="3"/>
      <c r="G92" s="3"/>
    </row>
    <row r="93" spans="1:7" x14ac:dyDescent="0.25">
      <c r="A93" s="3"/>
      <c r="B93" s="3"/>
      <c r="C93" s="3"/>
      <c r="D93" s="3"/>
      <c r="E93" s="3"/>
      <c r="F93" s="3"/>
      <c r="G93" s="3"/>
    </row>
    <row r="94" spans="1:7" x14ac:dyDescent="0.25">
      <c r="A94" s="3"/>
      <c r="B94" s="3"/>
      <c r="C94" s="3"/>
      <c r="D94" s="3"/>
      <c r="E94" s="3"/>
      <c r="F94" s="3"/>
      <c r="G94" s="3"/>
    </row>
    <row r="95" spans="1:7" x14ac:dyDescent="0.25">
      <c r="A95" s="3"/>
      <c r="B95" s="3"/>
      <c r="C95" s="3"/>
      <c r="D95" s="3"/>
      <c r="E95" s="3"/>
      <c r="F95" s="3"/>
      <c r="G95" s="3"/>
    </row>
    <row r="96" spans="1:7" x14ac:dyDescent="0.25">
      <c r="A96" s="3"/>
      <c r="B96" s="3"/>
      <c r="C96" s="3"/>
      <c r="D96" s="3"/>
      <c r="E96" s="3"/>
      <c r="F96" s="3"/>
      <c r="G96" s="3"/>
    </row>
    <row r="97" spans="1:7" x14ac:dyDescent="0.25">
      <c r="A97" s="3"/>
      <c r="B97" s="3"/>
      <c r="C97" s="3"/>
      <c r="D97" s="3"/>
      <c r="E97" s="3"/>
      <c r="F97" s="3"/>
      <c r="G97" s="3"/>
    </row>
    <row r="98" spans="1:7" x14ac:dyDescent="0.25">
      <c r="A98" s="3"/>
      <c r="B98" s="3"/>
      <c r="C98" s="3"/>
      <c r="D98" s="3"/>
      <c r="E98" s="3"/>
      <c r="F98" s="3"/>
      <c r="G98" s="3"/>
    </row>
    <row r="99" spans="1:7" x14ac:dyDescent="0.25">
      <c r="A99" s="3"/>
      <c r="B99" s="3"/>
      <c r="C99" s="3"/>
      <c r="D99" s="3"/>
      <c r="E99" s="3"/>
      <c r="F99" s="3"/>
      <c r="G99" s="3"/>
    </row>
    <row r="100" spans="1:7" x14ac:dyDescent="0.25">
      <c r="A100" s="3"/>
      <c r="B100" s="3"/>
      <c r="C100" s="3"/>
      <c r="D100" s="3"/>
      <c r="E100" s="3"/>
      <c r="F100" s="3"/>
      <c r="G100" s="3"/>
    </row>
    <row r="101" spans="1:7" x14ac:dyDescent="0.25">
      <c r="A101" s="3"/>
      <c r="B101" s="3"/>
      <c r="C101" s="3"/>
      <c r="D101" s="3"/>
      <c r="E101" s="3"/>
      <c r="F101" s="3"/>
      <c r="G101" s="3"/>
    </row>
    <row r="102" spans="1:7" x14ac:dyDescent="0.25">
      <c r="A102" s="3"/>
      <c r="B102" s="3"/>
      <c r="C102" s="3"/>
      <c r="D102" s="3"/>
      <c r="E102" s="3"/>
      <c r="F102" s="3"/>
      <c r="G102" s="3"/>
    </row>
    <row r="103" spans="1:7" x14ac:dyDescent="0.25">
      <c r="A103" s="3"/>
      <c r="B103" s="3"/>
      <c r="C103" s="3"/>
      <c r="D103" s="3"/>
      <c r="E103" s="3"/>
      <c r="F103" s="3"/>
      <c r="G103" s="3"/>
    </row>
    <row r="104" spans="1:7" x14ac:dyDescent="0.25">
      <c r="A104" s="3"/>
      <c r="B104" s="3"/>
      <c r="C104" s="3"/>
      <c r="D104" s="3"/>
      <c r="E104" s="3"/>
      <c r="F104" s="3"/>
      <c r="G104" s="3"/>
    </row>
    <row r="105" spans="1:7" x14ac:dyDescent="0.25">
      <c r="A105" s="3"/>
      <c r="B105" s="3"/>
      <c r="C105" s="3"/>
      <c r="D105" s="3"/>
      <c r="E105" s="3"/>
      <c r="F105" s="3"/>
      <c r="G105" s="3"/>
    </row>
    <row r="106" spans="1:7" x14ac:dyDescent="0.25">
      <c r="A106" s="3"/>
      <c r="B106" s="3"/>
      <c r="C106" s="3"/>
      <c r="D106" s="3"/>
      <c r="E106" s="3"/>
      <c r="F106" s="3"/>
      <c r="G106" s="3"/>
    </row>
    <row r="107" spans="1:7" x14ac:dyDescent="0.25">
      <c r="A107" s="3"/>
      <c r="B107" s="3"/>
      <c r="C107" s="3"/>
      <c r="D107" s="3"/>
      <c r="E107" s="3"/>
      <c r="F107" s="3"/>
      <c r="G107" s="3"/>
    </row>
    <row r="108" spans="1:7" x14ac:dyDescent="0.25">
      <c r="A108" s="3"/>
      <c r="B108" s="3"/>
      <c r="C108" s="3"/>
      <c r="D108" s="3"/>
      <c r="E108" s="3"/>
      <c r="F108" s="3"/>
      <c r="G108" s="3"/>
    </row>
    <row r="109" spans="1:7" x14ac:dyDescent="0.25">
      <c r="A109" s="3"/>
      <c r="B109" s="3"/>
      <c r="C109" s="3"/>
      <c r="D109" s="3"/>
      <c r="E109" s="3"/>
      <c r="F109" s="3"/>
      <c r="G109" s="3"/>
    </row>
    <row r="110" spans="1:7" x14ac:dyDescent="0.25">
      <c r="A110" s="3"/>
      <c r="B110" s="3"/>
      <c r="C110" s="3"/>
      <c r="D110" s="3"/>
      <c r="E110" s="3"/>
      <c r="F110" s="3"/>
      <c r="G110" s="3"/>
    </row>
    <row r="111" spans="1:7" x14ac:dyDescent="0.25">
      <c r="A111" s="3"/>
      <c r="B111" s="3"/>
      <c r="C111" s="3"/>
      <c r="D111" s="3"/>
      <c r="E111" s="3"/>
      <c r="F111" s="3"/>
      <c r="G111" s="3"/>
    </row>
    <row r="112" spans="1:7" x14ac:dyDescent="0.25">
      <c r="A112" s="3"/>
      <c r="B112" s="3"/>
      <c r="C112" s="3"/>
      <c r="D112" s="3"/>
      <c r="E112" s="3"/>
      <c r="F112" s="3"/>
      <c r="G112" s="3"/>
    </row>
    <row r="113" spans="1:7" x14ac:dyDescent="0.25">
      <c r="A113" s="3"/>
      <c r="B113" s="3"/>
      <c r="C113" s="3"/>
      <c r="D113" s="3"/>
      <c r="E113" s="3"/>
      <c r="F113" s="3"/>
      <c r="G113" s="3"/>
    </row>
    <row r="114" spans="1:7" x14ac:dyDescent="0.25">
      <c r="A114" s="3"/>
      <c r="B114" s="3"/>
      <c r="C114" s="3"/>
      <c r="D114" s="3"/>
      <c r="E114" s="3"/>
      <c r="F114" s="3"/>
      <c r="G114" s="3"/>
    </row>
    <row r="115" spans="1:7" x14ac:dyDescent="0.25">
      <c r="A115" s="3"/>
      <c r="B115" s="3"/>
      <c r="C115" s="3"/>
      <c r="D115" s="3"/>
      <c r="E115" s="3"/>
      <c r="F115" s="3"/>
      <c r="G115" s="3"/>
    </row>
    <row r="116" spans="1:7" x14ac:dyDescent="0.25">
      <c r="A116" s="3"/>
      <c r="B116" s="3"/>
      <c r="C116" s="3"/>
      <c r="D116" s="3"/>
      <c r="E116" s="3"/>
      <c r="F116" s="3"/>
      <c r="G116" s="3"/>
    </row>
    <row r="117" spans="1:7" x14ac:dyDescent="0.25">
      <c r="A117" s="3"/>
      <c r="B117" s="3"/>
      <c r="C117" s="3"/>
      <c r="D117" s="3"/>
      <c r="E117" s="3"/>
      <c r="F117" s="3"/>
      <c r="G117" s="3"/>
    </row>
    <row r="118" spans="1:7" x14ac:dyDescent="0.25">
      <c r="A118" s="3"/>
      <c r="B118" s="3"/>
      <c r="C118" s="3"/>
      <c r="D118" s="3"/>
      <c r="E118" s="3"/>
      <c r="F118" s="3"/>
      <c r="G118" s="3"/>
    </row>
    <row r="119" spans="1:7" x14ac:dyDescent="0.25">
      <c r="A119" s="3"/>
      <c r="B119" s="3"/>
      <c r="C119" s="3"/>
      <c r="D119" s="3"/>
      <c r="E119" s="3"/>
      <c r="F119" s="3"/>
      <c r="G119" s="3"/>
    </row>
    <row r="120" spans="1:7" x14ac:dyDescent="0.25">
      <c r="A120" s="3"/>
      <c r="B120" s="3"/>
      <c r="C120" s="3"/>
      <c r="D120" s="3"/>
      <c r="E120" s="3"/>
      <c r="F120" s="3"/>
      <c r="G120" s="3"/>
    </row>
    <row r="121" spans="1:7" x14ac:dyDescent="0.25">
      <c r="A121" s="3"/>
      <c r="B121" s="3"/>
      <c r="C121" s="3"/>
      <c r="D121" s="3"/>
      <c r="E121" s="3"/>
      <c r="F121" s="3"/>
      <c r="G121" s="3"/>
    </row>
    <row r="122" spans="1:7" x14ac:dyDescent="0.25">
      <c r="A122" s="3"/>
      <c r="B122" s="3"/>
      <c r="C122" s="3"/>
      <c r="D122" s="3"/>
      <c r="E122" s="3"/>
      <c r="F122" s="3"/>
      <c r="G122" s="3"/>
    </row>
    <row r="123" spans="1:7" x14ac:dyDescent="0.25">
      <c r="A123" s="3"/>
      <c r="B123" s="3"/>
      <c r="C123" s="3"/>
      <c r="D123" s="3"/>
      <c r="E123" s="3"/>
      <c r="F123" s="3"/>
      <c r="G123" s="3"/>
    </row>
    <row r="124" spans="1:7" x14ac:dyDescent="0.25">
      <c r="A124" s="3"/>
      <c r="B124" s="3"/>
      <c r="C124" s="3"/>
      <c r="D124" s="3"/>
      <c r="E124" s="3"/>
      <c r="F124" s="3"/>
      <c r="G124" s="3"/>
    </row>
    <row r="125" spans="1:7" x14ac:dyDescent="0.25">
      <c r="A125" s="3"/>
      <c r="B125" s="3"/>
      <c r="C125" s="3"/>
      <c r="D125" s="3"/>
      <c r="E125" s="3"/>
      <c r="F125" s="3"/>
      <c r="G125" s="3"/>
    </row>
    <row r="126" spans="1:7" x14ac:dyDescent="0.25">
      <c r="A126" s="3"/>
      <c r="B126" s="3"/>
      <c r="C126" s="3"/>
      <c r="D126" s="3"/>
      <c r="E126" s="3"/>
      <c r="F126" s="3"/>
      <c r="G126" s="3"/>
    </row>
    <row r="127" spans="1:7" x14ac:dyDescent="0.25">
      <c r="A127" s="3"/>
      <c r="B127" s="3"/>
      <c r="C127" s="3"/>
      <c r="D127" s="3"/>
      <c r="E127" s="3"/>
      <c r="F127" s="3"/>
      <c r="G127" s="3"/>
    </row>
    <row r="128" spans="1:7" x14ac:dyDescent="0.25">
      <c r="A128" s="3"/>
      <c r="B128" s="3"/>
      <c r="C128" s="3"/>
      <c r="D128" s="3"/>
      <c r="E128" s="3"/>
      <c r="F128" s="3"/>
      <c r="G128" s="3"/>
    </row>
    <row r="129" spans="1:7" x14ac:dyDescent="0.25">
      <c r="A129" s="3"/>
      <c r="B129" s="3"/>
      <c r="C129" s="3"/>
      <c r="D129" s="3"/>
      <c r="E129" s="3"/>
      <c r="F129" s="3"/>
      <c r="G129" s="3"/>
    </row>
    <row r="130" spans="1:7" x14ac:dyDescent="0.25">
      <c r="A130" s="3"/>
      <c r="B130" s="3"/>
      <c r="C130" s="3"/>
      <c r="D130" s="3"/>
      <c r="E130" s="3"/>
      <c r="F130" s="3"/>
      <c r="G130" s="3"/>
    </row>
    <row r="131" spans="1:7" x14ac:dyDescent="0.25">
      <c r="A131" s="3"/>
      <c r="B131" s="3"/>
      <c r="C131" s="3"/>
      <c r="D131" s="3"/>
      <c r="E131" s="3"/>
      <c r="F131" s="3"/>
      <c r="G131" s="3"/>
    </row>
    <row r="132" spans="1:7" x14ac:dyDescent="0.25">
      <c r="A132" s="3"/>
      <c r="B132" s="3"/>
      <c r="C132" s="3"/>
      <c r="D132" s="3"/>
      <c r="E132" s="3"/>
      <c r="F132" s="3"/>
      <c r="G132" s="3"/>
    </row>
    <row r="133" spans="1:7" x14ac:dyDescent="0.25">
      <c r="A133" s="3"/>
      <c r="B133" s="3"/>
      <c r="C133" s="3"/>
      <c r="D133" s="3"/>
      <c r="E133" s="3"/>
      <c r="F133" s="3"/>
      <c r="G133" s="3"/>
    </row>
    <row r="134" spans="1:7" x14ac:dyDescent="0.25">
      <c r="A134" s="3"/>
      <c r="B134" s="3"/>
      <c r="C134" s="3"/>
      <c r="D134" s="3"/>
      <c r="E134" s="3"/>
      <c r="F134" s="3"/>
      <c r="G134" s="3"/>
    </row>
    <row r="135" spans="1:7" x14ac:dyDescent="0.25">
      <c r="A135" s="3"/>
      <c r="B135" s="3"/>
      <c r="C135" s="3"/>
      <c r="D135" s="3"/>
      <c r="E135" s="3"/>
      <c r="F135" s="3"/>
      <c r="G135" s="3"/>
    </row>
    <row r="136" spans="1:7" x14ac:dyDescent="0.25">
      <c r="A136" s="3"/>
      <c r="B136" s="3"/>
      <c r="C136" s="3"/>
      <c r="D136" s="3"/>
      <c r="E136" s="3"/>
      <c r="F136" s="3"/>
      <c r="G136" s="3"/>
    </row>
    <row r="137" spans="1:7" x14ac:dyDescent="0.25">
      <c r="A137" s="3"/>
      <c r="B137" s="3"/>
      <c r="C137" s="3"/>
      <c r="D137" s="3"/>
      <c r="E137" s="3"/>
      <c r="F137" s="3"/>
      <c r="G137" s="3"/>
    </row>
    <row r="138" spans="1:7" x14ac:dyDescent="0.25">
      <c r="A138" s="3"/>
      <c r="B138" s="3"/>
      <c r="C138" s="3"/>
      <c r="D138" s="3"/>
      <c r="E138" s="3"/>
      <c r="F138" s="3"/>
      <c r="G138" s="3"/>
    </row>
    <row r="139" spans="1:7" x14ac:dyDescent="0.25">
      <c r="A139" s="3"/>
      <c r="B139" s="3"/>
      <c r="C139" s="3"/>
      <c r="D139" s="3"/>
      <c r="E139" s="3"/>
      <c r="F139" s="3"/>
      <c r="G139" s="3"/>
    </row>
    <row r="140" spans="1:7" x14ac:dyDescent="0.25">
      <c r="A140" s="3"/>
      <c r="B140" s="3"/>
      <c r="C140" s="3"/>
      <c r="D140" s="3"/>
      <c r="E140" s="3"/>
      <c r="F140" s="3"/>
      <c r="G140" s="3"/>
    </row>
    <row r="141" spans="1:7" x14ac:dyDescent="0.25">
      <c r="A141" s="3"/>
      <c r="B141" s="3"/>
      <c r="C141" s="3"/>
      <c r="D141" s="3"/>
      <c r="E141" s="3"/>
      <c r="F141" s="3"/>
      <c r="G141" s="3"/>
    </row>
    <row r="142" spans="1:7" x14ac:dyDescent="0.25">
      <c r="A142" s="3"/>
      <c r="B142" s="3"/>
      <c r="C142" s="3"/>
      <c r="D142" s="3"/>
      <c r="E142" s="3"/>
      <c r="F142" s="3"/>
      <c r="G142" s="3"/>
    </row>
    <row r="143" spans="1:7" x14ac:dyDescent="0.25">
      <c r="A143" s="3"/>
      <c r="B143" s="3"/>
      <c r="C143" s="3"/>
      <c r="D143" s="3"/>
      <c r="E143" s="3"/>
      <c r="F143" s="3"/>
      <c r="G143" s="3"/>
    </row>
    <row r="144" spans="1:7" x14ac:dyDescent="0.25">
      <c r="A144" s="3"/>
      <c r="B144" s="3"/>
      <c r="C144" s="3"/>
      <c r="D144" s="3"/>
      <c r="E144" s="3"/>
      <c r="F144" s="3"/>
      <c r="G144" s="3"/>
    </row>
    <row r="145" spans="1:7" x14ac:dyDescent="0.25">
      <c r="A145" s="3"/>
      <c r="B145" s="3"/>
      <c r="C145" s="3"/>
      <c r="D145" s="3"/>
      <c r="E145" s="3"/>
      <c r="F145" s="3"/>
      <c r="G145" s="3"/>
    </row>
    <row r="146" spans="1:7" x14ac:dyDescent="0.25">
      <c r="A146" s="3"/>
      <c r="B146" s="3"/>
      <c r="C146" s="3"/>
      <c r="D146" s="3"/>
      <c r="E146" s="3"/>
      <c r="F146" s="3"/>
      <c r="G146" s="3"/>
    </row>
    <row r="147" spans="1:7" x14ac:dyDescent="0.25">
      <c r="A147" s="3"/>
      <c r="B147" s="3"/>
      <c r="C147" s="3"/>
      <c r="D147" s="3"/>
      <c r="E147" s="3"/>
      <c r="F147" s="3"/>
      <c r="G147" s="3"/>
    </row>
    <row r="148" spans="1:7" x14ac:dyDescent="0.25">
      <c r="A148" s="3"/>
      <c r="B148" s="3"/>
      <c r="C148" s="3"/>
      <c r="D148" s="3"/>
      <c r="E148" s="3"/>
      <c r="F148" s="3"/>
      <c r="G148" s="3"/>
    </row>
    <row r="149" spans="1:7" x14ac:dyDescent="0.25">
      <c r="A149" s="3"/>
      <c r="B149" s="3"/>
      <c r="C149" s="3"/>
      <c r="D149" s="3"/>
      <c r="E149" s="3"/>
      <c r="F149" s="3"/>
      <c r="G149" s="3"/>
    </row>
    <row r="150" spans="1:7" x14ac:dyDescent="0.25">
      <c r="A150" s="3"/>
      <c r="B150" s="3"/>
      <c r="C150" s="3"/>
      <c r="D150" s="3"/>
      <c r="E150" s="3"/>
      <c r="F150" s="3"/>
      <c r="G150" s="3"/>
    </row>
    <row r="151" spans="1:7" x14ac:dyDescent="0.25">
      <c r="A151" s="3"/>
      <c r="B151" s="3"/>
      <c r="C151" s="3"/>
      <c r="D151" s="3"/>
      <c r="E151" s="3"/>
      <c r="F151" s="3"/>
      <c r="G151" s="3"/>
    </row>
    <row r="152" spans="1:7" x14ac:dyDescent="0.25">
      <c r="A152" s="3"/>
      <c r="B152" s="3"/>
      <c r="C152" s="3"/>
      <c r="D152" s="3"/>
      <c r="E152" s="3"/>
      <c r="F152" s="3"/>
      <c r="G152" s="3"/>
    </row>
    <row r="153" spans="1:7" x14ac:dyDescent="0.25">
      <c r="A153" s="3"/>
      <c r="B153" s="3"/>
      <c r="C153" s="3"/>
      <c r="D153" s="3"/>
      <c r="E153" s="3"/>
      <c r="F153" s="3"/>
      <c r="G153" s="3"/>
    </row>
    <row r="154" spans="1:7" x14ac:dyDescent="0.25">
      <c r="A154" s="3"/>
      <c r="B154" s="3"/>
      <c r="C154" s="3"/>
      <c r="D154" s="3"/>
      <c r="E154" s="3"/>
      <c r="F154" s="3"/>
      <c r="G154" s="3"/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5"/>
  <sheetViews>
    <sheetView zoomScaleNormal="100" workbookViewId="0">
      <selection sqref="A1:XFD1"/>
    </sheetView>
  </sheetViews>
  <sheetFormatPr defaultRowHeight="15" x14ac:dyDescent="0.25"/>
  <sheetData>
    <row r="2" spans="1:10" ht="15.75" thickBot="1" x14ac:dyDescent="0.3">
      <c r="A2" s="3"/>
      <c r="B2" s="3"/>
      <c r="C2" s="3"/>
      <c r="D2" s="3"/>
    </row>
    <row r="3" spans="1:10" ht="15.75" thickBot="1" x14ac:dyDescent="0.3">
      <c r="A3" s="3"/>
      <c r="B3" s="21" t="s">
        <v>4</v>
      </c>
      <c r="C3" s="22" t="s">
        <v>16</v>
      </c>
      <c r="D3" s="11"/>
      <c r="E3" s="21" t="s">
        <v>4</v>
      </c>
      <c r="F3" s="22" t="s">
        <v>16</v>
      </c>
    </row>
    <row r="4" spans="1:10" x14ac:dyDescent="0.25">
      <c r="A4" s="3"/>
      <c r="B4" s="9">
        <v>0.36860924348461932</v>
      </c>
      <c r="C4" s="10" t="s">
        <v>18</v>
      </c>
      <c r="D4" s="11"/>
      <c r="E4" s="13">
        <v>0.26758808442289655</v>
      </c>
      <c r="F4" s="15" t="s">
        <v>25</v>
      </c>
    </row>
    <row r="5" spans="1:10" x14ac:dyDescent="0.25">
      <c r="A5" s="3"/>
      <c r="B5" s="13">
        <v>0.32834161826222491</v>
      </c>
      <c r="C5" s="14" t="s">
        <v>19</v>
      </c>
      <c r="D5" s="11"/>
      <c r="E5" s="13">
        <v>0.28522958737976695</v>
      </c>
      <c r="F5" s="15" t="s">
        <v>26</v>
      </c>
    </row>
    <row r="6" spans="1:10" x14ac:dyDescent="0.25">
      <c r="A6" s="3"/>
      <c r="B6" s="13">
        <v>0.30532077666452728</v>
      </c>
      <c r="C6" s="14" t="s">
        <v>20</v>
      </c>
      <c r="D6" s="11"/>
      <c r="E6" s="13">
        <v>0.34329146162148982</v>
      </c>
      <c r="F6" s="15" t="s">
        <v>27</v>
      </c>
    </row>
    <row r="7" spans="1:10" x14ac:dyDescent="0.25">
      <c r="A7" s="3"/>
      <c r="B7" s="13">
        <v>0.68749148230800705</v>
      </c>
      <c r="C7" s="15" t="s">
        <v>21</v>
      </c>
      <c r="D7" s="11"/>
      <c r="E7" s="13">
        <v>0.33662365303176101</v>
      </c>
      <c r="F7" s="15" t="s">
        <v>28</v>
      </c>
    </row>
    <row r="8" spans="1:10" x14ac:dyDescent="0.25">
      <c r="A8" s="3"/>
      <c r="B8" s="13">
        <v>0.72892196633203887</v>
      </c>
      <c r="C8" s="15" t="s">
        <v>22</v>
      </c>
      <c r="D8" s="11"/>
      <c r="E8" s="13">
        <v>0.6236644240354321</v>
      </c>
      <c r="F8" s="15" t="s">
        <v>29</v>
      </c>
    </row>
    <row r="9" spans="1:10" x14ac:dyDescent="0.25">
      <c r="A9" s="3"/>
      <c r="B9" s="13">
        <v>0.42354168535289016</v>
      </c>
      <c r="C9" s="15" t="s">
        <v>23</v>
      </c>
      <c r="D9" s="11"/>
      <c r="E9" s="13">
        <v>0.30027607820155733</v>
      </c>
      <c r="F9" s="15" t="s">
        <v>30</v>
      </c>
    </row>
    <row r="10" spans="1:10" ht="15.75" thickBot="1" x14ac:dyDescent="0.3">
      <c r="A10" s="3"/>
      <c r="B10" s="16">
        <v>0.46911147788950708</v>
      </c>
      <c r="C10" s="17" t="s">
        <v>24</v>
      </c>
      <c r="D10" s="11"/>
      <c r="E10" s="16">
        <v>0.36693383342466329</v>
      </c>
      <c r="F10" s="17" t="s">
        <v>31</v>
      </c>
      <c r="G10" s="3"/>
      <c r="H10" s="3"/>
      <c r="I10" s="5"/>
      <c r="J10" s="5"/>
    </row>
    <row r="11" spans="1:10" x14ac:dyDescent="0.25">
      <c r="A11" s="3"/>
      <c r="B11" s="9" t="s">
        <v>0</v>
      </c>
      <c r="C11" s="10">
        <f>AVERAGE(B4:B10)</f>
        <v>0.47304832147054493</v>
      </c>
      <c r="D11" s="11"/>
      <c r="E11" s="9" t="s">
        <v>0</v>
      </c>
      <c r="F11" s="10">
        <f>AVERAGE(E4:E10)</f>
        <v>0.36051530315965247</v>
      </c>
      <c r="G11" s="3"/>
      <c r="H11" s="3"/>
      <c r="I11" s="5"/>
      <c r="J11" s="5"/>
    </row>
    <row r="12" spans="1:10" ht="15.75" thickBot="1" x14ac:dyDescent="0.3">
      <c r="B12" s="16" t="s">
        <v>32</v>
      </c>
      <c r="C12" s="18">
        <f>STDEV(B4:B10)/7^0.5</f>
        <v>6.4347212425721792E-2</v>
      </c>
      <c r="D12" s="2"/>
      <c r="E12" s="16" t="s">
        <v>32</v>
      </c>
      <c r="F12" s="18">
        <f>STDEV(E4:E10)/7^0.5</f>
        <v>4.5796730029299376E-2</v>
      </c>
      <c r="G12" s="3"/>
      <c r="H12" s="3"/>
      <c r="I12" s="5"/>
      <c r="J12" s="5"/>
    </row>
    <row r="13" spans="1:10" ht="15.75" thickBot="1" x14ac:dyDescent="0.3">
      <c r="B13" s="2"/>
      <c r="C13" s="2"/>
      <c r="D13" s="11"/>
      <c r="E13" s="2"/>
      <c r="F13" s="2"/>
      <c r="G13" s="3"/>
      <c r="H13" s="3"/>
      <c r="I13" s="5"/>
      <c r="J13" s="5"/>
    </row>
    <row r="14" spans="1:10" x14ac:dyDescent="0.25">
      <c r="A14" s="3"/>
      <c r="B14" s="2"/>
      <c r="C14" s="2"/>
      <c r="D14" s="19" t="s">
        <v>3</v>
      </c>
      <c r="E14" s="11"/>
      <c r="F14" s="11"/>
      <c r="G14" s="3"/>
      <c r="H14" s="3"/>
      <c r="I14" s="5"/>
      <c r="J14" s="5"/>
    </row>
    <row r="15" spans="1:10" ht="15.75" thickBot="1" x14ac:dyDescent="0.3">
      <c r="A15" s="3"/>
      <c r="B15" s="2"/>
      <c r="C15" s="2"/>
      <c r="D15" s="20">
        <f>TTEST(B4:B10,E4:E10,2,1)</f>
        <v>4.6142079199080074E-2</v>
      </c>
      <c r="E15" s="11"/>
      <c r="F15" s="11"/>
      <c r="G15" s="3"/>
      <c r="H15" s="3"/>
      <c r="I15" s="5"/>
      <c r="J15" s="5"/>
    </row>
    <row r="16" spans="1:10" x14ac:dyDescent="0.25">
      <c r="A16" s="3"/>
      <c r="D16" s="3"/>
      <c r="E16" s="3"/>
      <c r="F16" s="3"/>
      <c r="G16" s="3"/>
      <c r="H16" s="3"/>
      <c r="I16" s="5"/>
      <c r="J16" s="5"/>
    </row>
    <row r="17" spans="1:10" x14ac:dyDescent="0.25">
      <c r="A17" s="3"/>
      <c r="E17" s="3"/>
      <c r="F17" s="3"/>
      <c r="G17" s="3"/>
      <c r="H17" s="3"/>
      <c r="I17" s="5"/>
      <c r="J17" s="5"/>
    </row>
    <row r="18" spans="1:10" x14ac:dyDescent="0.25">
      <c r="A18" s="3"/>
      <c r="D18" s="3"/>
      <c r="E18" s="3"/>
      <c r="F18" s="3"/>
      <c r="G18" s="3"/>
      <c r="H18" s="3"/>
      <c r="I18" s="5"/>
      <c r="J18" s="5"/>
    </row>
    <row r="19" spans="1:10" x14ac:dyDescent="0.25">
      <c r="A19" s="3"/>
      <c r="D19" s="3"/>
      <c r="E19" s="3"/>
      <c r="F19" s="3"/>
      <c r="G19" s="3"/>
      <c r="H19" s="3"/>
      <c r="I19" s="5"/>
      <c r="J19" s="5"/>
    </row>
    <row r="20" spans="1:10" x14ac:dyDescent="0.25">
      <c r="A20" s="3"/>
      <c r="D20" s="3"/>
      <c r="E20" s="3"/>
      <c r="F20" s="3"/>
      <c r="G20" s="3"/>
      <c r="H20" s="3"/>
      <c r="I20" s="5"/>
      <c r="J20" s="5"/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5"/>
      <c r="J21" s="5"/>
    </row>
    <row r="22" spans="1:10" x14ac:dyDescent="0.25">
      <c r="A22" s="3"/>
      <c r="B22" s="3"/>
      <c r="C22" s="3"/>
      <c r="D22" s="3"/>
      <c r="E22" s="3"/>
      <c r="F22" s="3"/>
      <c r="G22" s="3"/>
      <c r="H22" s="3"/>
      <c r="I22" s="5"/>
      <c r="J22" s="5"/>
    </row>
    <row r="23" spans="1:10" x14ac:dyDescent="0.25">
      <c r="A23" s="3"/>
      <c r="E23" s="3"/>
      <c r="F23" s="3"/>
      <c r="G23" s="3"/>
      <c r="H23" s="3"/>
      <c r="I23" s="5"/>
      <c r="J23" s="5"/>
    </row>
    <row r="24" spans="1:10" x14ac:dyDescent="0.25">
      <c r="A24" s="3"/>
      <c r="E24" s="3"/>
      <c r="F24" s="3"/>
      <c r="G24" s="3"/>
      <c r="H24" s="3"/>
      <c r="I24" s="5"/>
      <c r="J24" s="5"/>
    </row>
    <row r="25" spans="1:10" x14ac:dyDescent="0.25">
      <c r="A25" s="3"/>
      <c r="B25" s="3"/>
      <c r="C25" s="3"/>
      <c r="D25" s="3"/>
      <c r="E25" s="5"/>
      <c r="F25" s="5"/>
      <c r="G25" s="5"/>
      <c r="H25" s="3"/>
      <c r="I25" s="5"/>
      <c r="J25" s="5"/>
    </row>
    <row r="26" spans="1:10" x14ac:dyDescent="0.25">
      <c r="A26" s="3"/>
      <c r="B26" s="3"/>
      <c r="C26" s="3"/>
      <c r="D26" s="3"/>
      <c r="E26" s="5"/>
      <c r="F26" s="5"/>
      <c r="G26" s="5"/>
      <c r="H26" s="3"/>
      <c r="I26" s="5"/>
      <c r="J26" s="5"/>
    </row>
    <row r="27" spans="1:10" x14ac:dyDescent="0.25">
      <c r="A27" s="3"/>
      <c r="B27" s="3"/>
      <c r="C27" s="3"/>
      <c r="D27" s="3"/>
      <c r="E27" s="5"/>
      <c r="F27" s="5"/>
      <c r="G27" s="5"/>
      <c r="H27" s="3"/>
      <c r="I27" s="5"/>
      <c r="J27" s="5"/>
    </row>
    <row r="28" spans="1:10" x14ac:dyDescent="0.25">
      <c r="A28" s="3"/>
      <c r="B28" s="3"/>
      <c r="C28" s="3"/>
      <c r="D28" s="3"/>
      <c r="E28" s="3"/>
      <c r="F28" s="3"/>
      <c r="G28" s="3"/>
      <c r="H28" s="3"/>
      <c r="I28" s="5"/>
      <c r="J28" s="5"/>
    </row>
    <row r="29" spans="1:10" x14ac:dyDescent="0.25">
      <c r="A29" s="3"/>
      <c r="B29" s="3"/>
      <c r="C29" s="3"/>
      <c r="D29" s="3"/>
      <c r="F29" s="3"/>
      <c r="G29" s="3"/>
      <c r="H29" s="3"/>
      <c r="I29" s="5"/>
      <c r="J29" s="5"/>
    </row>
    <row r="30" spans="1:10" x14ac:dyDescent="0.25">
      <c r="A30" s="3"/>
      <c r="B30" s="3"/>
      <c r="C30" s="3"/>
      <c r="D30" s="3"/>
      <c r="E30" s="3"/>
      <c r="F30" s="3"/>
      <c r="G30" s="3"/>
      <c r="H30" s="3"/>
      <c r="I30" s="5"/>
      <c r="J30" s="5"/>
    </row>
    <row r="31" spans="1:10" x14ac:dyDescent="0.25">
      <c r="A31" s="3"/>
      <c r="B31" s="3"/>
      <c r="C31" s="3"/>
      <c r="D31" s="3"/>
      <c r="E31" s="6"/>
      <c r="F31" s="3"/>
      <c r="G31" s="3"/>
      <c r="H31" s="3"/>
      <c r="I31" s="5"/>
      <c r="J31" s="5"/>
    </row>
    <row r="32" spans="1:10" x14ac:dyDescent="0.25">
      <c r="A32" s="3"/>
      <c r="B32" s="3"/>
      <c r="C32" s="3"/>
      <c r="D32" s="3"/>
      <c r="E32" s="5"/>
      <c r="F32" s="5"/>
      <c r="G32" s="5"/>
      <c r="H32" s="3"/>
      <c r="I32" s="5"/>
      <c r="J32" s="5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5"/>
      <c r="J33" s="5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5"/>
      <c r="J34" s="5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5"/>
      <c r="J35" s="5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5"/>
      <c r="J36" s="5"/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5"/>
      <c r="J37" s="5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5"/>
      <c r="J38" s="5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5"/>
      <c r="J39" s="5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5"/>
      <c r="J40" s="5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5"/>
      <c r="J41" s="5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5"/>
      <c r="J42" s="5"/>
    </row>
    <row r="43" spans="1:10" x14ac:dyDescent="0.25">
      <c r="A43" s="3"/>
      <c r="B43" s="3"/>
      <c r="C43" s="3"/>
      <c r="D43" s="3"/>
      <c r="E43" s="3"/>
      <c r="F43" s="3"/>
      <c r="G43" s="3"/>
      <c r="H43" s="3"/>
      <c r="I43" s="5"/>
      <c r="J43" s="5"/>
    </row>
    <row r="44" spans="1:10" x14ac:dyDescent="0.25">
      <c r="A44" s="3"/>
      <c r="B44" s="3"/>
      <c r="C44" s="3"/>
      <c r="D44" s="3"/>
      <c r="E44" s="3"/>
      <c r="F44" s="3"/>
      <c r="G44" s="3"/>
      <c r="H44" s="3"/>
      <c r="I44" s="5"/>
      <c r="J44" s="5"/>
    </row>
    <row r="45" spans="1:10" x14ac:dyDescent="0.25">
      <c r="A45" s="3"/>
      <c r="B45" s="3"/>
      <c r="C45" s="3"/>
      <c r="D45" s="3"/>
      <c r="E45" s="3"/>
      <c r="F45" s="3"/>
      <c r="I45" s="5"/>
      <c r="J45" s="5"/>
    </row>
    <row r="46" spans="1:10" x14ac:dyDescent="0.25">
      <c r="I46" s="5"/>
      <c r="J46" s="5"/>
    </row>
    <row r="47" spans="1:10" x14ac:dyDescent="0.25">
      <c r="I47" s="5"/>
      <c r="J47" s="5"/>
    </row>
    <row r="48" spans="1:10" x14ac:dyDescent="0.25">
      <c r="I48" s="5"/>
      <c r="J48" s="5"/>
    </row>
    <row r="49" spans="9:10" x14ac:dyDescent="0.25">
      <c r="I49" s="5"/>
      <c r="J49" s="5"/>
    </row>
    <row r="50" spans="9:10" x14ac:dyDescent="0.25">
      <c r="I50" s="5"/>
      <c r="J50" s="5"/>
    </row>
    <row r="51" spans="9:10" x14ac:dyDescent="0.25">
      <c r="I51" s="5"/>
      <c r="J51" s="5"/>
    </row>
    <row r="52" spans="9:10" x14ac:dyDescent="0.25">
      <c r="I52" s="5"/>
      <c r="J52" s="5"/>
    </row>
    <row r="53" spans="9:10" x14ac:dyDescent="0.25">
      <c r="I53" s="5"/>
      <c r="J53" s="5"/>
    </row>
    <row r="54" spans="9:10" x14ac:dyDescent="0.25">
      <c r="I54" s="5"/>
      <c r="J54" s="5"/>
    </row>
    <row r="55" spans="9:10" x14ac:dyDescent="0.25">
      <c r="I55" s="5"/>
      <c r="J5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I48"/>
  <sheetViews>
    <sheetView zoomScale="60" zoomScaleNormal="60" workbookViewId="0">
      <selection activeCell="L28" sqref="L28"/>
    </sheetView>
  </sheetViews>
  <sheetFormatPr defaultColWidth="10.140625" defaultRowHeight="15" x14ac:dyDescent="0.25"/>
  <cols>
    <col min="54" max="54" width="14.85546875" bestFit="1" customWidth="1"/>
    <col min="56" max="56" width="14.85546875" bestFit="1" customWidth="1"/>
    <col min="60" max="60" width="14.5703125" customWidth="1"/>
    <col min="61" max="61" width="12.7109375" customWidth="1"/>
    <col min="62" max="62" width="13.28515625" customWidth="1"/>
    <col min="74" max="74" width="10.140625" customWidth="1"/>
  </cols>
  <sheetData>
    <row r="2" spans="2:113" x14ac:dyDescent="0.25">
      <c r="B2" t="s">
        <v>2</v>
      </c>
      <c r="C2">
        <f>SLOPE(C20:C48,B20:B48)</f>
        <v>15.066881383965949</v>
      </c>
      <c r="D2">
        <f>SLOPE(F20:F48,B20:B48)</f>
        <v>18.558012382959902</v>
      </c>
    </row>
    <row r="3" spans="2:113" x14ac:dyDescent="0.25">
      <c r="B3" t="s">
        <v>2</v>
      </c>
      <c r="C3">
        <f>SLOPE(C18:C38,B18:B38)</f>
        <v>15.321590097720561</v>
      </c>
      <c r="D3">
        <f>SLOPE(F18:F38,B18:B38)</f>
        <v>19.476814471524566</v>
      </c>
    </row>
    <row r="6" spans="2:113" x14ac:dyDescent="0.25">
      <c r="C6" t="s">
        <v>0</v>
      </c>
      <c r="F6" t="s">
        <v>9</v>
      </c>
    </row>
    <row r="7" spans="2:113" x14ac:dyDescent="0.25">
      <c r="C7" t="s">
        <v>8</v>
      </c>
      <c r="F7" t="s">
        <v>8</v>
      </c>
    </row>
    <row r="8" spans="2:113" x14ac:dyDescent="0.25">
      <c r="B8" t="s">
        <v>10</v>
      </c>
      <c r="C8" t="s">
        <v>1</v>
      </c>
      <c r="D8" t="s">
        <v>12</v>
      </c>
      <c r="F8" t="s">
        <v>7</v>
      </c>
      <c r="G8" t="s">
        <v>11</v>
      </c>
    </row>
    <row r="9" spans="2:113" x14ac:dyDescent="0.25">
      <c r="B9">
        <v>0</v>
      </c>
      <c r="C9">
        <v>1</v>
      </c>
      <c r="D9" s="2">
        <v>0</v>
      </c>
      <c r="F9">
        <v>1</v>
      </c>
      <c r="G9">
        <v>0</v>
      </c>
    </row>
    <row r="10" spans="2:113" x14ac:dyDescent="0.25">
      <c r="B10">
        <v>0.01</v>
      </c>
      <c r="C10">
        <v>1.5476496677906575</v>
      </c>
      <c r="D10" s="2">
        <v>8.357302746099568E-2</v>
      </c>
      <c r="F10">
        <v>1.8018840351454479</v>
      </c>
      <c r="G10">
        <v>0.10564377685390434</v>
      </c>
    </row>
    <row r="11" spans="2:113" x14ac:dyDescent="0.25">
      <c r="B11">
        <v>0.02</v>
      </c>
      <c r="C11">
        <v>1.9691101501901278</v>
      </c>
      <c r="D11" s="2">
        <v>0.17167375065050069</v>
      </c>
      <c r="F11">
        <v>2.3990479004188883</v>
      </c>
      <c r="G11">
        <v>0.2040651960215672</v>
      </c>
      <c r="AN11" s="1"/>
      <c r="AZ11" s="1"/>
      <c r="BH11" s="1"/>
      <c r="BM11" s="1"/>
      <c r="CD11" s="1"/>
      <c r="CX11" s="1"/>
    </row>
    <row r="12" spans="2:113" x14ac:dyDescent="0.25">
      <c r="B12">
        <v>0.03</v>
      </c>
      <c r="C12">
        <v>2.2972434165574072</v>
      </c>
      <c r="D12" s="2">
        <v>0.24097433361388543</v>
      </c>
      <c r="F12">
        <v>2.8708036056790482</v>
      </c>
      <c r="G12">
        <v>0.28310520960308039</v>
      </c>
      <c r="AN12" s="2"/>
      <c r="AZ12" s="2"/>
      <c r="BH12" s="2"/>
      <c r="BM12" s="2"/>
      <c r="CD12" s="2"/>
      <c r="CX12" s="2"/>
      <c r="DH12" s="2"/>
      <c r="DI12" s="2"/>
    </row>
    <row r="13" spans="2:113" x14ac:dyDescent="0.25">
      <c r="B13">
        <v>0.04</v>
      </c>
      <c r="C13">
        <v>2.5942262289385769</v>
      </c>
      <c r="D13" s="2">
        <v>0.30882133151204505</v>
      </c>
      <c r="F13">
        <v>3.2632688332684459</v>
      </c>
      <c r="G13">
        <v>0.34911120373726534</v>
      </c>
      <c r="AN13" s="2"/>
      <c r="AZ13" s="2"/>
      <c r="BH13" s="2"/>
      <c r="BM13" s="2"/>
      <c r="CD13" s="2"/>
      <c r="CX13" s="2"/>
      <c r="DH13" s="2"/>
      <c r="DI13" s="2"/>
    </row>
    <row r="14" spans="2:113" x14ac:dyDescent="0.25">
      <c r="B14">
        <v>0.05</v>
      </c>
      <c r="C14">
        <v>2.8698341328576333</v>
      </c>
      <c r="D14" s="2">
        <v>0.37403910531004742</v>
      </c>
      <c r="F14">
        <v>3.582244322600352</v>
      </c>
      <c r="G14">
        <v>0.40055393015879159</v>
      </c>
      <c r="AN14" s="2"/>
      <c r="AZ14" s="2"/>
      <c r="BH14" s="2"/>
      <c r="BM14" s="2"/>
      <c r="CD14" s="2"/>
      <c r="CX14" s="2"/>
      <c r="DH14" s="2"/>
      <c r="DI14" s="2"/>
    </row>
    <row r="15" spans="2:113" x14ac:dyDescent="0.25">
      <c r="B15">
        <v>6.0000000000000005E-2</v>
      </c>
      <c r="C15">
        <v>3.1187080073061915</v>
      </c>
      <c r="D15" s="2">
        <v>0.42600700799823538</v>
      </c>
      <c r="F15">
        <v>3.8930876731080346</v>
      </c>
      <c r="G15">
        <v>0.44830159960473059</v>
      </c>
    </row>
    <row r="16" spans="2:113" x14ac:dyDescent="0.25">
      <c r="B16">
        <v>7.0000000000000007E-2</v>
      </c>
      <c r="C16">
        <v>3.3438487337917246</v>
      </c>
      <c r="D16" s="2">
        <v>0.47531634947703377</v>
      </c>
      <c r="F16">
        <v>4.1620126230308712</v>
      </c>
      <c r="G16">
        <v>0.49631314305031349</v>
      </c>
    </row>
    <row r="17" spans="2:7" x14ac:dyDescent="0.25">
      <c r="B17">
        <v>0.08</v>
      </c>
      <c r="C17">
        <v>3.5521542184497923</v>
      </c>
      <c r="D17" s="2">
        <v>0.51710492052609236</v>
      </c>
      <c r="F17">
        <v>4.4271696112090941</v>
      </c>
      <c r="G17">
        <v>0.54113610948652269</v>
      </c>
    </row>
    <row r="18" spans="2:7" x14ac:dyDescent="0.25">
      <c r="B18">
        <v>0.09</v>
      </c>
      <c r="C18">
        <v>3.7555980229504096</v>
      </c>
      <c r="D18" s="2">
        <v>0.55767178564105879</v>
      </c>
      <c r="F18">
        <v>4.6780783068982563</v>
      </c>
      <c r="G18">
        <v>0.57801130363040543</v>
      </c>
    </row>
    <row r="19" spans="2:7" x14ac:dyDescent="0.25">
      <c r="B19">
        <v>9.9999999999999992E-2</v>
      </c>
      <c r="C19">
        <v>3.9528679599498786</v>
      </c>
      <c r="D19" s="2">
        <v>0.59949009300940492</v>
      </c>
      <c r="F19">
        <v>4.9371980299043381</v>
      </c>
      <c r="G19">
        <v>0.62264265777949157</v>
      </c>
    </row>
    <row r="20" spans="2:7" x14ac:dyDescent="0.25">
      <c r="B20">
        <v>0.10999999999999999</v>
      </c>
      <c r="C20">
        <v>4.1311318811422284</v>
      </c>
      <c r="D20" s="2">
        <v>0.63356409159439264</v>
      </c>
      <c r="F20">
        <v>5.1642698931996787</v>
      </c>
      <c r="G20">
        <v>0.66102878120464947</v>
      </c>
    </row>
    <row r="21" spans="2:7" x14ac:dyDescent="0.25">
      <c r="B21">
        <v>0.11999999999999998</v>
      </c>
      <c r="C21">
        <v>4.304324502303424</v>
      </c>
      <c r="D21" s="2">
        <v>0.67051970958928975</v>
      </c>
      <c r="F21">
        <v>5.3957262340135257</v>
      </c>
      <c r="G21">
        <v>0.70285257254743094</v>
      </c>
    </row>
    <row r="22" spans="2:7" x14ac:dyDescent="0.25">
      <c r="B22">
        <v>0.12999999999999998</v>
      </c>
      <c r="C22">
        <v>4.4803216002286819</v>
      </c>
      <c r="D22" s="2">
        <v>0.7044652707180824</v>
      </c>
      <c r="F22">
        <v>5.5967257107713886</v>
      </c>
      <c r="G22">
        <v>0.73260669307250459</v>
      </c>
    </row>
    <row r="23" spans="2:7" x14ac:dyDescent="0.25">
      <c r="B23">
        <v>0.13999999999999999</v>
      </c>
      <c r="C23">
        <v>4.6422222571765275</v>
      </c>
      <c r="D23" s="2">
        <v>0.73668968292935177</v>
      </c>
      <c r="F23">
        <v>5.8241507445681071</v>
      </c>
      <c r="G23">
        <v>0.77173265910796263</v>
      </c>
    </row>
    <row r="24" spans="2:7" x14ac:dyDescent="0.25">
      <c r="B24">
        <v>0.15</v>
      </c>
      <c r="C24">
        <v>4.8017920116992272</v>
      </c>
      <c r="D24" s="2">
        <v>0.76959691679889286</v>
      </c>
      <c r="F24">
        <v>6.0306420992311871</v>
      </c>
      <c r="G24">
        <v>0.80962868081775918</v>
      </c>
    </row>
    <row r="25" spans="2:7" x14ac:dyDescent="0.25">
      <c r="B25">
        <v>0.16</v>
      </c>
      <c r="C25">
        <v>4.9519720681985735</v>
      </c>
      <c r="D25" s="2">
        <v>0.79650126222796969</v>
      </c>
      <c r="F25">
        <v>6.2355756188599853</v>
      </c>
      <c r="G25">
        <v>0.84268226663787582</v>
      </c>
    </row>
    <row r="26" spans="2:7" x14ac:dyDescent="0.25">
      <c r="B26">
        <v>0.17</v>
      </c>
      <c r="C26">
        <v>5.0954711199078933</v>
      </c>
      <c r="D26" s="2">
        <v>0.82164883361973962</v>
      </c>
      <c r="F26">
        <v>6.4272083237308681</v>
      </c>
      <c r="G26">
        <v>0.87680799959177547</v>
      </c>
    </row>
    <row r="27" spans="2:7" x14ac:dyDescent="0.25">
      <c r="B27">
        <v>0.18000000000000002</v>
      </c>
      <c r="C27">
        <v>5.242826377615466</v>
      </c>
      <c r="D27" s="2">
        <v>0.8481257394164331</v>
      </c>
      <c r="F27">
        <v>6.6212601018080326</v>
      </c>
      <c r="G27">
        <v>0.91099176749759581</v>
      </c>
    </row>
    <row r="28" spans="2:7" x14ac:dyDescent="0.25">
      <c r="B28">
        <v>0.19000000000000003</v>
      </c>
      <c r="C28">
        <v>5.3865366305222588</v>
      </c>
      <c r="D28" s="2">
        <v>0.8757919347514963</v>
      </c>
      <c r="F28">
        <v>6.8096095133278496</v>
      </c>
      <c r="G28">
        <v>0.94348153869522489</v>
      </c>
    </row>
    <row r="29" spans="2:7" x14ac:dyDescent="0.25">
      <c r="B29">
        <v>0.20000000000000004</v>
      </c>
      <c r="C29">
        <v>5.5357213444040552</v>
      </c>
      <c r="D29" s="2">
        <v>0.89899005964476086</v>
      </c>
      <c r="F29">
        <v>6.9917966142369465</v>
      </c>
      <c r="G29">
        <v>0.97088875071180658</v>
      </c>
    </row>
    <row r="30" spans="2:7" x14ac:dyDescent="0.25">
      <c r="B30">
        <v>0.21000000000000005</v>
      </c>
      <c r="C30">
        <v>5.6902958852627279</v>
      </c>
      <c r="D30" s="2">
        <v>0.92304422941843711</v>
      </c>
      <c r="F30">
        <v>7.1839189986741347</v>
      </c>
      <c r="G30">
        <v>0.99946261694750904</v>
      </c>
    </row>
    <row r="31" spans="2:7" x14ac:dyDescent="0.25">
      <c r="B31">
        <v>0.22000000000000006</v>
      </c>
      <c r="C31">
        <v>5.8383506867380204</v>
      </c>
      <c r="D31" s="2">
        <v>0.94544186305890299</v>
      </c>
      <c r="F31">
        <v>7.3606283977385205</v>
      </c>
      <c r="G31">
        <v>1.0257918161176252</v>
      </c>
    </row>
    <row r="32" spans="2:7" x14ac:dyDescent="0.25">
      <c r="B32">
        <v>0.23000000000000007</v>
      </c>
      <c r="C32">
        <v>5.9888357910970607</v>
      </c>
      <c r="D32" s="2">
        <v>0.9720087560033005</v>
      </c>
      <c r="F32">
        <v>7.5522521539345968</v>
      </c>
      <c r="G32">
        <v>1.0548104311597786</v>
      </c>
    </row>
    <row r="33" spans="2:7" x14ac:dyDescent="0.25">
      <c r="B33">
        <v>0.24000000000000007</v>
      </c>
      <c r="C33">
        <v>6.1318572788859722</v>
      </c>
      <c r="D33" s="2">
        <v>0.99538449067280466</v>
      </c>
      <c r="F33">
        <v>7.7289149024868999</v>
      </c>
      <c r="G33">
        <v>1.0798636015256371</v>
      </c>
    </row>
    <row r="34" spans="2:7" x14ac:dyDescent="0.25">
      <c r="B34">
        <v>0.25000000000000006</v>
      </c>
      <c r="C34">
        <v>6.2800374244388939</v>
      </c>
      <c r="D34" s="2">
        <v>1.0177065688371347</v>
      </c>
      <c r="F34">
        <v>7.9199441631390703</v>
      </c>
      <c r="G34">
        <v>1.104383372174655</v>
      </c>
    </row>
    <row r="35" spans="2:7" x14ac:dyDescent="0.25">
      <c r="B35">
        <v>0.26000000000000006</v>
      </c>
      <c r="C35">
        <v>6.4352773019901024</v>
      </c>
      <c r="D35" s="2">
        <v>1.0386483598867735</v>
      </c>
      <c r="F35">
        <v>8.1012017832749272</v>
      </c>
      <c r="G35">
        <v>1.1358811256592771</v>
      </c>
    </row>
    <row r="36" spans="2:7" x14ac:dyDescent="0.25">
      <c r="B36">
        <v>0.27000000000000007</v>
      </c>
      <c r="C36">
        <v>6.5864567777630993</v>
      </c>
      <c r="D36" s="2">
        <v>1.0629884122069713</v>
      </c>
      <c r="F36">
        <v>8.2758466115977729</v>
      </c>
      <c r="G36">
        <v>1.1592855871407008</v>
      </c>
    </row>
    <row r="37" spans="2:7" x14ac:dyDescent="0.25">
      <c r="B37">
        <v>0.28000000000000008</v>
      </c>
      <c r="C37">
        <v>6.735564843781626</v>
      </c>
      <c r="D37" s="2">
        <v>1.0851751985051303</v>
      </c>
      <c r="F37">
        <v>8.4542682499105855</v>
      </c>
      <c r="G37">
        <v>1.1836398495197393</v>
      </c>
    </row>
    <row r="38" spans="2:7" x14ac:dyDescent="0.25">
      <c r="B38">
        <v>0.29000000000000009</v>
      </c>
      <c r="C38">
        <v>6.8792357732176628</v>
      </c>
      <c r="D38" s="2">
        <v>1.1123457390627118</v>
      </c>
      <c r="F38">
        <v>8.6458992006086284</v>
      </c>
      <c r="G38">
        <v>1.2111918950251737</v>
      </c>
    </row>
    <row r="39" spans="2:7" x14ac:dyDescent="0.25">
      <c r="B39">
        <v>0.3000000000000001</v>
      </c>
      <c r="C39">
        <v>7.0412290888648794</v>
      </c>
      <c r="D39" s="2">
        <v>1.1361902600690488</v>
      </c>
      <c r="F39">
        <v>8.8316241732374028</v>
      </c>
      <c r="G39">
        <v>1.2384813255555274</v>
      </c>
    </row>
    <row r="40" spans="2:7" x14ac:dyDescent="0.25">
      <c r="B40">
        <v>0.31000000000000011</v>
      </c>
      <c r="C40">
        <v>7.2002612771414833</v>
      </c>
      <c r="D40" s="2">
        <v>1.163213496612179</v>
      </c>
      <c r="F40">
        <v>9.0137495799047773</v>
      </c>
      <c r="G40">
        <v>1.2657845835589772</v>
      </c>
    </row>
    <row r="41" spans="2:7" x14ac:dyDescent="0.25">
      <c r="B41">
        <v>0.32000000000000012</v>
      </c>
      <c r="C41">
        <v>7.3503488676241444</v>
      </c>
      <c r="D41" s="2">
        <v>1.1834584463484898</v>
      </c>
      <c r="F41">
        <v>9.1845551444369793</v>
      </c>
      <c r="G41">
        <v>1.2886480628886219</v>
      </c>
    </row>
    <row r="42" spans="2:7" x14ac:dyDescent="0.25">
      <c r="B42">
        <v>0.33000000000000013</v>
      </c>
      <c r="C42">
        <v>7.4995455348323876</v>
      </c>
      <c r="D42" s="2">
        <v>1.2101510604726289</v>
      </c>
      <c r="F42">
        <v>9.35675969540452</v>
      </c>
      <c r="G42">
        <v>1.3135285838317021</v>
      </c>
    </row>
    <row r="43" spans="2:7" x14ac:dyDescent="0.25">
      <c r="B43">
        <v>0.34000000000000014</v>
      </c>
      <c r="C43">
        <v>7.6507606093122416</v>
      </c>
      <c r="D43" s="2">
        <v>1.236143502698253</v>
      </c>
      <c r="F43">
        <v>9.5417811759157676</v>
      </c>
      <c r="G43">
        <v>1.3398619640096534</v>
      </c>
    </row>
    <row r="44" spans="2:7" x14ac:dyDescent="0.25">
      <c r="B44">
        <v>0.35000000000000014</v>
      </c>
      <c r="C44">
        <v>7.8018062349081205</v>
      </c>
      <c r="D44" s="2">
        <v>1.2604387544982956</v>
      </c>
      <c r="F44">
        <v>9.7269751859471025</v>
      </c>
      <c r="G44">
        <v>1.365715438598138</v>
      </c>
    </row>
    <row r="45" spans="2:7" x14ac:dyDescent="0.25">
      <c r="B45">
        <v>0.36000000000000015</v>
      </c>
      <c r="C45">
        <v>7.9529093822396053</v>
      </c>
      <c r="D45" s="2">
        <v>1.2831609641596489</v>
      </c>
      <c r="F45">
        <v>9.9017175191277804</v>
      </c>
      <c r="G45">
        <v>1.3885861388946752</v>
      </c>
    </row>
    <row r="46" spans="2:7" x14ac:dyDescent="0.25">
      <c r="B46">
        <v>0.37000000000000016</v>
      </c>
      <c r="C46">
        <v>8.0925969733992869</v>
      </c>
      <c r="D46" s="2">
        <v>1.3014044072697775</v>
      </c>
      <c r="F46">
        <v>10.075766056938646</v>
      </c>
      <c r="G46">
        <v>1.4142313745574224</v>
      </c>
    </row>
    <row r="47" spans="2:7" x14ac:dyDescent="0.25">
      <c r="B47">
        <v>0.38000000000000017</v>
      </c>
      <c r="C47">
        <v>8.2326819074781827</v>
      </c>
      <c r="D47" s="2">
        <v>1.3190676944058608</v>
      </c>
      <c r="F47">
        <v>10.254951769413097</v>
      </c>
      <c r="G47">
        <v>1.4432738676775836</v>
      </c>
    </row>
    <row r="48" spans="2:7" x14ac:dyDescent="0.25">
      <c r="B48">
        <v>0.39000000000000018</v>
      </c>
      <c r="C48">
        <v>8.373541916893732</v>
      </c>
      <c r="D48" s="2">
        <v>1.3346612172890231</v>
      </c>
      <c r="F48">
        <v>10.413201981231314</v>
      </c>
      <c r="G48">
        <v>1.4714920856984948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zoomScaleNormal="100" workbookViewId="0">
      <selection activeCell="I18" sqref="I18"/>
    </sheetView>
  </sheetViews>
  <sheetFormatPr defaultRowHeight="15" x14ac:dyDescent="0.25"/>
  <cols>
    <col min="4" max="4" width="9.7109375" bestFit="1" customWidth="1"/>
    <col min="5" max="6" width="9.28515625" bestFit="1" customWidth="1"/>
  </cols>
  <sheetData>
    <row r="2" spans="2:6" ht="15.75" thickBot="1" x14ac:dyDescent="0.3"/>
    <row r="3" spans="2:6" ht="15.75" thickBot="1" x14ac:dyDescent="0.3">
      <c r="B3" s="7" t="s">
        <v>4</v>
      </c>
      <c r="C3" s="8" t="s">
        <v>16</v>
      </c>
      <c r="D3" s="3"/>
      <c r="E3" s="7" t="s">
        <v>4</v>
      </c>
      <c r="F3" s="8" t="s">
        <v>16</v>
      </c>
    </row>
    <row r="4" spans="2:6" x14ac:dyDescent="0.25">
      <c r="B4" s="9">
        <v>0.3452354805463439</v>
      </c>
      <c r="C4" s="10" t="s">
        <v>18</v>
      </c>
      <c r="D4" s="11"/>
      <c r="E4" s="9">
        <v>0.21205947290253524</v>
      </c>
      <c r="F4" s="12" t="s">
        <v>25</v>
      </c>
    </row>
    <row r="5" spans="2:6" x14ac:dyDescent="0.25">
      <c r="B5" s="13">
        <v>0.61523628896390015</v>
      </c>
      <c r="C5" s="14" t="s">
        <v>19</v>
      </c>
      <c r="D5" s="11"/>
      <c r="E5" s="13">
        <v>0.58261454414080027</v>
      </c>
      <c r="F5" s="15" t="s">
        <v>26</v>
      </c>
    </row>
    <row r="6" spans="2:6" x14ac:dyDescent="0.25">
      <c r="B6" s="13">
        <v>0.45460274292514125</v>
      </c>
      <c r="C6" s="14" t="s">
        <v>20</v>
      </c>
      <c r="D6" s="11"/>
      <c r="E6" s="13">
        <v>0.26272307562929631</v>
      </c>
      <c r="F6" s="15" t="s">
        <v>27</v>
      </c>
    </row>
    <row r="7" spans="2:6" x14ac:dyDescent="0.25">
      <c r="B7" s="13">
        <v>0.69645022049309513</v>
      </c>
      <c r="C7" s="15" t="s">
        <v>21</v>
      </c>
      <c r="D7" s="11"/>
      <c r="E7" s="13">
        <v>0.55038535865388394</v>
      </c>
      <c r="F7" s="15" t="s">
        <v>28</v>
      </c>
    </row>
    <row r="8" spans="2:6" x14ac:dyDescent="0.25">
      <c r="B8" s="13">
        <v>0.64166322540047083</v>
      </c>
      <c r="C8" s="15" t="s">
        <v>22</v>
      </c>
      <c r="D8" s="11"/>
      <c r="E8" s="13">
        <v>0.27736316740121331</v>
      </c>
      <c r="F8" s="15" t="s">
        <v>29</v>
      </c>
    </row>
    <row r="9" spans="2:6" x14ac:dyDescent="0.25">
      <c r="B9" s="13">
        <v>0.20727899961612889</v>
      </c>
      <c r="C9" s="15" t="s">
        <v>23</v>
      </c>
      <c r="D9" s="11"/>
      <c r="E9" s="13">
        <v>0.24574072834295826</v>
      </c>
      <c r="F9" s="15" t="s">
        <v>30</v>
      </c>
    </row>
    <row r="10" spans="2:6" ht="15.75" thickBot="1" x14ac:dyDescent="0.3">
      <c r="B10" s="16">
        <v>0.29144662317648573</v>
      </c>
      <c r="C10" s="17" t="s">
        <v>24</v>
      </c>
      <c r="D10" s="11"/>
      <c r="E10" s="16">
        <v>0.2074948169136111</v>
      </c>
      <c r="F10" s="17" t="s">
        <v>31</v>
      </c>
    </row>
    <row r="11" spans="2:6" x14ac:dyDescent="0.25">
      <c r="B11" s="9" t="s">
        <v>0</v>
      </c>
      <c r="C11" s="10">
        <f>AVERAGE(B4:B10)</f>
        <v>0.46455908301736665</v>
      </c>
      <c r="D11" s="11"/>
      <c r="E11" s="9" t="s">
        <v>0</v>
      </c>
      <c r="F11" s="10">
        <f>AVERAGE(E4:E10)</f>
        <v>0.33405445199775691</v>
      </c>
    </row>
    <row r="12" spans="2:6" ht="15.75" thickBot="1" x14ac:dyDescent="0.3">
      <c r="B12" s="16" t="s">
        <v>32</v>
      </c>
      <c r="C12" s="18">
        <f>STDEV(B4:B10)/7^0.5</f>
        <v>7.2101319775698891E-2</v>
      </c>
      <c r="D12" s="2"/>
      <c r="E12" s="16" t="s">
        <v>32</v>
      </c>
      <c r="F12" s="18">
        <f>STDEV(E4:E10)/7^0.5</f>
        <v>6.0863367183720748E-2</v>
      </c>
    </row>
    <row r="13" spans="2:6" ht="15.75" thickBot="1" x14ac:dyDescent="0.3">
      <c r="B13" s="2"/>
      <c r="C13" s="2"/>
      <c r="D13" s="11"/>
      <c r="E13" s="2"/>
      <c r="F13" s="2"/>
    </row>
    <row r="14" spans="2:6" x14ac:dyDescent="0.25">
      <c r="B14" s="2"/>
      <c r="C14" s="2"/>
      <c r="D14" s="19" t="s">
        <v>3</v>
      </c>
      <c r="E14" s="11"/>
      <c r="F14" s="11"/>
    </row>
    <row r="15" spans="2:6" ht="15.75" thickBot="1" x14ac:dyDescent="0.3">
      <c r="B15" s="2"/>
      <c r="C15" s="2"/>
      <c r="D15" s="20">
        <f>TTEST(B4:B10,E4:E10,2,1)</f>
        <v>3.6130920990670501E-2</v>
      </c>
      <c r="E15" s="11"/>
      <c r="F15" s="11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Fig7,supplemental_1a</vt:lpstr>
      <vt:lpstr>Fig7,supplemental_1b</vt:lpstr>
      <vt:lpstr>Fig7,supplemental_1d</vt:lpstr>
      <vt:lpstr>Fig7,supplemental_1e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</dc:creator>
  <cp:lastModifiedBy>kp</cp:lastModifiedBy>
  <dcterms:created xsi:type="dcterms:W3CDTF">2018-08-31T22:36:05Z</dcterms:created>
  <dcterms:modified xsi:type="dcterms:W3CDTF">2018-09-01T20:03:42Z</dcterms:modified>
</cp:coreProperties>
</file>