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__ELIFE\Resub Data Files\"/>
    </mc:Choice>
  </mc:AlternateContent>
  <bookViews>
    <workbookView xWindow="0" yWindow="0" windowWidth="28800" windowHeight="12435"/>
  </bookViews>
  <sheets>
    <sheet name="Fig6,supplement1A" sheetId="1" r:id="rId1"/>
    <sheet name="Fig6,supplement1C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C4" i="2"/>
  <c r="B4" i="2"/>
  <c r="F4" i="2"/>
  <c r="E4" i="2"/>
  <c r="D4" i="2"/>
  <c r="C27" i="1"/>
  <c r="C28" i="1"/>
</calcChain>
</file>

<file path=xl/sharedStrings.xml><?xml version="1.0" encoding="utf-8"?>
<sst xmlns="http://schemas.openxmlformats.org/spreadsheetml/2006/main" count="56" uniqueCount="24">
  <si>
    <t>avg emetine</t>
  </si>
  <si>
    <t>avg control</t>
  </si>
  <si>
    <t>SE</t>
  </si>
  <si>
    <t>avg</t>
  </si>
  <si>
    <t>TTEST</t>
  </si>
  <si>
    <t>PPR</t>
  </si>
  <si>
    <t>Cell</t>
  </si>
  <si>
    <t>X-axis</t>
  </si>
  <si>
    <t>Control 1</t>
  </si>
  <si>
    <t>Control 2</t>
  </si>
  <si>
    <t>Control 3</t>
  </si>
  <si>
    <t>Control 4</t>
  </si>
  <si>
    <t>Control 5</t>
  </si>
  <si>
    <t>Control 6</t>
  </si>
  <si>
    <t>Control 7</t>
  </si>
  <si>
    <t>Emetine 1</t>
  </si>
  <si>
    <t>Emetine 2</t>
  </si>
  <si>
    <t>Emetine 3</t>
  </si>
  <si>
    <t>Emetine 4</t>
  </si>
  <si>
    <t>Emetine 5</t>
  </si>
  <si>
    <t>Emetine 6</t>
  </si>
  <si>
    <t>Emetine 7</t>
  </si>
  <si>
    <t>Control</t>
  </si>
  <si>
    <t>Emetine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</si>
</sst>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4" xfId="0" applyFill="1" applyBorder="1"/>
    <xf numFmtId="0" fontId="0" fillId="0" borderId="0" xfId="0" applyFill="1"/>
    <xf numFmtId="0" fontId="0" fillId="0" borderId="7" xfId="0" applyFill="1" applyBorder="1"/>
    <xf numFmtId="0" fontId="0" fillId="0" borderId="1" xfId="0" applyFill="1" applyBorder="1"/>
    <xf numFmtId="164" fontId="0" fillId="0" borderId="0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164" fontId="0" fillId="0" borderId="6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0" fontId="0" fillId="0" borderId="6" xfId="0" applyFill="1" applyBorder="1"/>
    <xf numFmtId="165" fontId="0" fillId="0" borderId="7" xfId="0" applyNumberFormat="1" applyFill="1" applyBorder="1"/>
    <xf numFmtId="165" fontId="0" fillId="0" borderId="0" xfId="0" applyNumberFormat="1" applyFill="1" applyBorder="1"/>
    <xf numFmtId="165" fontId="0" fillId="0" borderId="2" xfId="0" applyNumberFormat="1" applyFill="1" applyBorder="1"/>
    <xf numFmtId="2" fontId="0" fillId="0" borderId="8" xfId="0" applyNumberFormat="1" applyFill="1" applyBorder="1"/>
    <xf numFmtId="2" fontId="0" fillId="0" borderId="5" xfId="0" applyNumberFormat="1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2" fontId="0" fillId="0" borderId="8" xfId="0" applyNumberFormat="1" applyBorder="1"/>
    <xf numFmtId="165" fontId="0" fillId="0" borderId="3" xfId="0" applyNumberFormat="1" applyBorder="1"/>
    <xf numFmtId="165" fontId="0" fillId="0" borderId="1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5" fontId="1" fillId="0" borderId="2" xfId="0" applyNumberFormat="1" applyFont="1" applyBorder="1"/>
    <xf numFmtId="164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90" zoomScaleNormal="90" workbookViewId="0">
      <selection activeCell="G19" sqref="G19"/>
    </sheetView>
  </sheetViews>
  <sheetFormatPr defaultRowHeight="15" x14ac:dyDescent="0.25"/>
  <sheetData>
    <row r="1" spans="1:12" ht="15.75" thickBot="1" x14ac:dyDescent="0.3"/>
    <row r="2" spans="1:12" ht="15.75" thickBot="1" x14ac:dyDescent="0.3">
      <c r="A2" s="1"/>
      <c r="B2" s="7" t="s">
        <v>22</v>
      </c>
      <c r="C2" s="5"/>
      <c r="D2" s="1"/>
      <c r="E2" s="7" t="s">
        <v>23</v>
      </c>
      <c r="F2" s="5"/>
      <c r="L2" s="1"/>
    </row>
    <row r="3" spans="1:12" x14ac:dyDescent="0.25">
      <c r="A3" s="1"/>
      <c r="B3" s="7" t="s">
        <v>3</v>
      </c>
      <c r="C3" s="5" t="s">
        <v>2</v>
      </c>
      <c r="D3" s="6" t="s">
        <v>4</v>
      </c>
      <c r="E3" s="7" t="s">
        <v>3</v>
      </c>
      <c r="F3" s="5" t="s">
        <v>2</v>
      </c>
      <c r="L3" s="1"/>
    </row>
    <row r="4" spans="1:12" ht="15.75" thickBot="1" x14ac:dyDescent="0.3">
      <c r="A4" s="1"/>
      <c r="B4" s="17">
        <v>0.56043153801382739</v>
      </c>
      <c r="C4" s="19">
        <v>9.6009798028560883E-2</v>
      </c>
      <c r="D4" s="35">
        <f>TTEST(C8:C14,C18:C24,2,1)</f>
        <v>3.1712640797573091E-2</v>
      </c>
      <c r="E4" s="17">
        <v>0.78488699056987088</v>
      </c>
      <c r="F4" s="19">
        <v>9.8621632827183045E-2</v>
      </c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 thickBot="1" x14ac:dyDescent="0.3">
      <c r="A6" s="1"/>
      <c r="B6" s="1"/>
      <c r="C6" s="1"/>
      <c r="D6" s="1"/>
      <c r="E6" s="1"/>
      <c r="F6" s="1"/>
      <c r="L6" s="1"/>
    </row>
    <row r="7" spans="1:12" ht="15.75" thickBot="1" x14ac:dyDescent="0.3">
      <c r="A7" s="1"/>
      <c r="B7" s="31" t="s">
        <v>7</v>
      </c>
      <c r="C7" s="32" t="s">
        <v>5</v>
      </c>
      <c r="D7" s="33" t="s">
        <v>6</v>
      </c>
      <c r="E7" s="1"/>
      <c r="F7" s="1"/>
      <c r="L7" s="1"/>
    </row>
    <row r="8" spans="1:12" x14ac:dyDescent="0.25">
      <c r="A8" s="1"/>
      <c r="B8" s="4">
        <v>0.95</v>
      </c>
      <c r="C8" s="13">
        <v>0.67373546144668794</v>
      </c>
      <c r="D8" s="3" t="s">
        <v>8</v>
      </c>
      <c r="E8" s="1"/>
      <c r="F8" s="1"/>
      <c r="G8" s="1"/>
      <c r="H8" s="1"/>
      <c r="I8" s="1"/>
      <c r="J8" s="1"/>
      <c r="L8" s="1"/>
    </row>
    <row r="9" spans="1:12" x14ac:dyDescent="0.25">
      <c r="A9" s="1"/>
      <c r="B9" s="4">
        <v>1.05</v>
      </c>
      <c r="C9" s="13">
        <v>0.82926686683418382</v>
      </c>
      <c r="D9" s="3" t="s">
        <v>9</v>
      </c>
      <c r="E9" s="1"/>
      <c r="F9" s="1"/>
      <c r="G9" s="1"/>
      <c r="H9" s="1"/>
      <c r="I9" s="1"/>
      <c r="J9" s="1"/>
      <c r="L9" s="1"/>
    </row>
    <row r="10" spans="1:12" x14ac:dyDescent="0.25">
      <c r="A10" s="1"/>
      <c r="B10" s="4">
        <v>0.9</v>
      </c>
      <c r="C10" s="13">
        <v>0.87176952307118971</v>
      </c>
      <c r="D10" s="3" t="s">
        <v>10</v>
      </c>
      <c r="E10" s="1"/>
      <c r="F10" s="1"/>
      <c r="G10" s="1"/>
      <c r="H10" s="1"/>
      <c r="I10" s="1"/>
      <c r="J10" s="1"/>
    </row>
    <row r="11" spans="1:12" x14ac:dyDescent="0.25">
      <c r="A11" s="1"/>
      <c r="B11" s="4">
        <v>1.05</v>
      </c>
      <c r="C11" s="13">
        <v>0.32314324222114427</v>
      </c>
      <c r="D11" s="9" t="s">
        <v>11</v>
      </c>
      <c r="E11" s="1"/>
      <c r="F11" s="1"/>
      <c r="G11" s="1"/>
      <c r="H11" s="1"/>
      <c r="I11" s="1"/>
      <c r="J11" s="1"/>
    </row>
    <row r="12" spans="1:12" x14ac:dyDescent="0.25">
      <c r="A12" s="1"/>
      <c r="B12" s="4">
        <v>1</v>
      </c>
      <c r="C12" s="13">
        <v>0.23753013772186293</v>
      </c>
      <c r="D12" s="9" t="s">
        <v>12</v>
      </c>
      <c r="E12" s="1"/>
      <c r="F12" s="1"/>
      <c r="G12" s="1"/>
      <c r="H12" s="1"/>
      <c r="I12" s="1"/>
      <c r="J12" s="1"/>
    </row>
    <row r="13" spans="1:12" x14ac:dyDescent="0.25">
      <c r="A13" s="1"/>
      <c r="B13" s="4">
        <v>1.05</v>
      </c>
      <c r="C13" s="13">
        <v>0.62730860351611217</v>
      </c>
      <c r="D13" s="9" t="s">
        <v>13</v>
      </c>
      <c r="E13" s="1"/>
      <c r="F13" s="1"/>
      <c r="G13" s="1"/>
      <c r="H13" s="1"/>
      <c r="I13" s="1"/>
      <c r="J13" s="1"/>
    </row>
    <row r="14" spans="1:12" ht="15.75" thickBot="1" x14ac:dyDescent="0.3">
      <c r="A14" s="1"/>
      <c r="B14" s="2">
        <v>0.9</v>
      </c>
      <c r="C14" s="18">
        <v>0.36026693128561105</v>
      </c>
      <c r="D14" s="12" t="s">
        <v>14</v>
      </c>
      <c r="E14" s="1"/>
      <c r="F14" s="1"/>
      <c r="G14" s="1"/>
      <c r="H14" s="1"/>
      <c r="I14" s="1"/>
      <c r="J14" s="1"/>
    </row>
    <row r="15" spans="1:12" x14ac:dyDescent="0.25">
      <c r="A15" s="1"/>
      <c r="E15" s="1"/>
      <c r="F15" s="1"/>
      <c r="G15" s="1"/>
      <c r="H15" s="1"/>
      <c r="I15" s="1"/>
      <c r="J15" s="1"/>
    </row>
    <row r="16" spans="1:12" ht="15.75" thickBot="1" x14ac:dyDescent="0.3">
      <c r="A16" s="1"/>
      <c r="E16" s="1"/>
      <c r="F16" s="1"/>
      <c r="G16" s="1"/>
      <c r="H16" s="1"/>
      <c r="I16" s="1"/>
      <c r="J16" s="1"/>
    </row>
    <row r="17" spans="1:10" ht="15.75" thickBot="1" x14ac:dyDescent="0.3">
      <c r="A17" s="1"/>
      <c r="B17" s="31" t="s">
        <v>7</v>
      </c>
      <c r="C17" s="32" t="s">
        <v>5</v>
      </c>
      <c r="D17" s="33" t="s">
        <v>6</v>
      </c>
      <c r="E17" s="1"/>
      <c r="F17" s="1"/>
      <c r="G17" s="1"/>
      <c r="H17" s="1"/>
      <c r="I17" s="1"/>
      <c r="J17" s="1"/>
    </row>
    <row r="18" spans="1:10" x14ac:dyDescent="0.25">
      <c r="A18" s="1"/>
      <c r="B18" s="4">
        <v>1.85</v>
      </c>
      <c r="C18" s="13">
        <v>0.92859584024997555</v>
      </c>
      <c r="D18" s="9" t="s">
        <v>15</v>
      </c>
      <c r="E18" s="1"/>
      <c r="F18" s="1"/>
      <c r="G18" s="1"/>
      <c r="H18" s="1"/>
      <c r="I18" s="1"/>
      <c r="J18" s="1"/>
    </row>
    <row r="19" spans="1:10" x14ac:dyDescent="0.25">
      <c r="A19" s="1"/>
      <c r="B19" s="4">
        <v>2</v>
      </c>
      <c r="C19" s="13">
        <v>1.0386320816945802</v>
      </c>
      <c r="D19" s="9" t="s">
        <v>16</v>
      </c>
      <c r="E19" s="1"/>
      <c r="F19" s="1"/>
      <c r="G19" s="1"/>
      <c r="H19" s="1"/>
      <c r="I19" s="1"/>
      <c r="J19" s="1"/>
    </row>
    <row r="20" spans="1:10" x14ac:dyDescent="0.25">
      <c r="A20" s="1"/>
      <c r="B20" s="4">
        <v>2</v>
      </c>
      <c r="C20" s="13">
        <v>0.82294590403685541</v>
      </c>
      <c r="D20" s="9" t="s">
        <v>17</v>
      </c>
      <c r="E20" s="1"/>
      <c r="F20" s="1"/>
      <c r="G20" s="1"/>
      <c r="H20" s="1"/>
      <c r="I20" s="1"/>
      <c r="J20" s="1"/>
    </row>
    <row r="21" spans="1:10" x14ac:dyDescent="0.25">
      <c r="A21" s="1"/>
      <c r="B21" s="4">
        <v>2</v>
      </c>
      <c r="C21" s="13">
        <v>0.94959233519866448</v>
      </c>
      <c r="D21" s="9" t="s">
        <v>18</v>
      </c>
      <c r="E21" s="1"/>
      <c r="F21" s="1"/>
      <c r="G21" s="1"/>
      <c r="H21" s="1"/>
      <c r="I21" s="1"/>
      <c r="J21" s="1"/>
    </row>
    <row r="22" spans="1:10" x14ac:dyDescent="0.25">
      <c r="A22" s="1"/>
      <c r="B22" s="4">
        <v>2.0699999999999998</v>
      </c>
      <c r="C22" s="13">
        <v>0.40611843184154828</v>
      </c>
      <c r="D22" s="9" t="s">
        <v>19</v>
      </c>
      <c r="E22" s="1"/>
      <c r="F22" s="1"/>
      <c r="G22" s="1"/>
      <c r="H22" s="1"/>
      <c r="I22" s="1"/>
      <c r="J22" s="1"/>
    </row>
    <row r="23" spans="1:10" x14ac:dyDescent="0.25">
      <c r="A23" s="1"/>
      <c r="B23" s="4">
        <v>2.15</v>
      </c>
      <c r="C23" s="13">
        <v>0.92605578150414247</v>
      </c>
      <c r="D23" s="9" t="s">
        <v>20</v>
      </c>
      <c r="E23" s="1"/>
      <c r="F23" s="1"/>
      <c r="G23" s="1"/>
      <c r="H23" s="1"/>
      <c r="I23" s="1"/>
      <c r="J23" s="1"/>
    </row>
    <row r="24" spans="1:10" ht="15.75" thickBot="1" x14ac:dyDescent="0.3">
      <c r="A24" s="1"/>
      <c r="B24" s="2">
        <v>1.93</v>
      </c>
      <c r="C24" s="18">
        <v>0.42226855946333092</v>
      </c>
      <c r="D24" s="12" t="s">
        <v>21</v>
      </c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</row>
    <row r="26" spans="1:10" x14ac:dyDescent="0.25">
      <c r="A26" s="1"/>
      <c r="B26" s="1"/>
      <c r="C26" s="1"/>
      <c r="D26" s="1"/>
      <c r="E26" s="1"/>
      <c r="F26" s="1"/>
    </row>
    <row r="27" spans="1:10" x14ac:dyDescent="0.25">
      <c r="A27" s="1"/>
      <c r="B27" s="1">
        <v>1</v>
      </c>
      <c r="C27" s="1">
        <f>AVERAGE(C8:C14)</f>
        <v>0.56043153801382739</v>
      </c>
      <c r="D27" s="1" t="s">
        <v>1</v>
      </c>
      <c r="E27" s="1"/>
      <c r="F27" s="1"/>
    </row>
    <row r="28" spans="1:10" x14ac:dyDescent="0.25">
      <c r="A28" s="1"/>
      <c r="B28" s="1">
        <v>2</v>
      </c>
      <c r="C28" s="1">
        <f>AVERAGE(C18:C24)</f>
        <v>0.78488699056987088</v>
      </c>
      <c r="D28" s="1" t="s">
        <v>0</v>
      </c>
      <c r="E28" s="1"/>
      <c r="F28" s="1"/>
    </row>
    <row r="37" spans="9:10" x14ac:dyDescent="0.25">
      <c r="I37" s="1"/>
      <c r="J37" s="1"/>
    </row>
    <row r="38" spans="9:10" x14ac:dyDescent="0.25">
      <c r="I38" s="1"/>
      <c r="J38" s="1"/>
    </row>
    <row r="39" spans="9:10" x14ac:dyDescent="0.25">
      <c r="I39" s="1"/>
      <c r="J39" s="1"/>
    </row>
    <row r="40" spans="9:10" x14ac:dyDescent="0.25">
      <c r="I40" s="1"/>
      <c r="J40" s="1"/>
    </row>
    <row r="41" spans="9:10" x14ac:dyDescent="0.25">
      <c r="I41" s="1"/>
      <c r="J41" s="1"/>
    </row>
    <row r="42" spans="9:10" x14ac:dyDescent="0.25">
      <c r="I42" s="1"/>
      <c r="J42" s="1"/>
    </row>
    <row r="43" spans="9:10" x14ac:dyDescent="0.25">
      <c r="I43" s="1"/>
      <c r="J4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F26"/>
  <sheetViews>
    <sheetView zoomScale="90" zoomScaleNormal="90" workbookViewId="0">
      <selection activeCell="K17" sqref="K17"/>
    </sheetView>
  </sheetViews>
  <sheetFormatPr defaultRowHeight="15" x14ac:dyDescent="0.25"/>
  <cols>
    <col min="4" max="4" width="11.42578125" customWidth="1"/>
  </cols>
  <sheetData>
    <row r="1" spans="1:6" ht="15.75" thickBot="1" x14ac:dyDescent="0.3"/>
    <row r="2" spans="1:6" ht="15.75" thickBot="1" x14ac:dyDescent="0.3">
      <c r="B2" s="7" t="s">
        <v>22</v>
      </c>
      <c r="C2" s="5"/>
      <c r="E2" s="7" t="s">
        <v>23</v>
      </c>
      <c r="F2" s="5"/>
    </row>
    <row r="3" spans="1:6" x14ac:dyDescent="0.25">
      <c r="B3" s="14" t="s">
        <v>3</v>
      </c>
      <c r="C3" s="16" t="s">
        <v>2</v>
      </c>
      <c r="D3" s="15" t="s">
        <v>4</v>
      </c>
      <c r="E3" s="14" t="s">
        <v>3</v>
      </c>
      <c r="F3" s="16" t="s">
        <v>2</v>
      </c>
    </row>
    <row r="4" spans="1:6" ht="15.75" thickBot="1" x14ac:dyDescent="0.3">
      <c r="B4" s="29">
        <f>AVERAGE(C8:C14)</f>
        <v>0.54942311548786382</v>
      </c>
      <c r="C4" s="30">
        <f>STDEV(C8:C14)/COUNT(C8:C14)^0.5</f>
        <v>8.4398879934408574E-2</v>
      </c>
      <c r="D4" s="34">
        <f>TTEST(C8:C14,C17:C23,2,1)</f>
        <v>9.9668202352002164E-3</v>
      </c>
      <c r="E4" s="29">
        <f>AVERAGE(C17:C23)</f>
        <v>0.80193229723717729</v>
      </c>
      <c r="F4" s="30">
        <f>STDEV(C17:C23)/COUNT(C17:C23)^0.5</f>
        <v>0.10565231195188107</v>
      </c>
    </row>
    <row r="6" spans="1:6" ht="15.75" thickBot="1" x14ac:dyDescent="0.3"/>
    <row r="7" spans="1:6" ht="15.75" thickBot="1" x14ac:dyDescent="0.3">
      <c r="A7" s="1"/>
      <c r="B7" s="7" t="s">
        <v>7</v>
      </c>
      <c r="C7" s="11" t="s">
        <v>5</v>
      </c>
      <c r="D7" s="5" t="s">
        <v>6</v>
      </c>
    </row>
    <row r="8" spans="1:6" x14ac:dyDescent="0.25">
      <c r="A8" s="1"/>
      <c r="B8" s="24">
        <v>0.9</v>
      </c>
      <c r="C8" s="21">
        <v>0.63989636664335259</v>
      </c>
      <c r="D8" s="5" t="s">
        <v>8</v>
      </c>
    </row>
    <row r="9" spans="1:6" x14ac:dyDescent="0.25">
      <c r="A9" s="1"/>
      <c r="B9" s="25">
        <v>1.1000000000000001</v>
      </c>
      <c r="C9" s="22">
        <v>0.78940504246202914</v>
      </c>
      <c r="D9" s="3" t="s">
        <v>9</v>
      </c>
    </row>
    <row r="10" spans="1:6" x14ac:dyDescent="0.25">
      <c r="A10" s="1"/>
      <c r="B10" s="25">
        <v>0.95</v>
      </c>
      <c r="C10" s="22">
        <v>0.82734919519199512</v>
      </c>
      <c r="D10" s="3" t="s">
        <v>10</v>
      </c>
    </row>
    <row r="11" spans="1:6" x14ac:dyDescent="0.25">
      <c r="A11" s="1"/>
      <c r="B11" s="25">
        <v>0.85</v>
      </c>
      <c r="C11" s="22">
        <v>0.30767712270524039</v>
      </c>
      <c r="D11" s="9" t="s">
        <v>11</v>
      </c>
    </row>
    <row r="12" spans="1:6" x14ac:dyDescent="0.25">
      <c r="A12" s="1"/>
      <c r="B12" s="25">
        <v>1</v>
      </c>
      <c r="C12" s="22">
        <v>0.27898496166763787</v>
      </c>
      <c r="D12" s="9" t="s">
        <v>12</v>
      </c>
    </row>
    <row r="13" spans="1:6" x14ac:dyDescent="0.25">
      <c r="A13" s="1"/>
      <c r="B13" s="25">
        <v>1</v>
      </c>
      <c r="C13" s="22">
        <v>0.60119616953788713</v>
      </c>
      <c r="D13" s="9" t="s">
        <v>13</v>
      </c>
    </row>
    <row r="14" spans="1:6" ht="15.75" thickBot="1" x14ac:dyDescent="0.3">
      <c r="A14" s="1"/>
      <c r="B14" s="26">
        <v>0.89</v>
      </c>
      <c r="C14" s="23">
        <v>0.40145295020690375</v>
      </c>
      <c r="D14" s="12" t="s">
        <v>14</v>
      </c>
    </row>
    <row r="15" spans="1:6" ht="15.75" thickBot="1" x14ac:dyDescent="0.3">
      <c r="A15" s="1"/>
      <c r="B15" s="27"/>
      <c r="C15" s="22"/>
      <c r="D15" s="8"/>
      <c r="E15" s="1"/>
    </row>
    <row r="16" spans="1:6" ht="15.75" thickBot="1" x14ac:dyDescent="0.3">
      <c r="A16" s="1"/>
      <c r="B16" s="28" t="s">
        <v>7</v>
      </c>
      <c r="C16" s="21" t="s">
        <v>5</v>
      </c>
      <c r="D16" s="5" t="s">
        <v>6</v>
      </c>
    </row>
    <row r="17" spans="1:4" x14ac:dyDescent="0.25">
      <c r="A17" s="1"/>
      <c r="B17" s="24">
        <v>2.0499999999999998</v>
      </c>
      <c r="C17" s="21">
        <v>0.9141795280314915</v>
      </c>
      <c r="D17" s="20" t="s">
        <v>15</v>
      </c>
    </row>
    <row r="18" spans="1:4" x14ac:dyDescent="0.25">
      <c r="A18" s="1"/>
      <c r="B18" s="25">
        <v>2.0499999999999998</v>
      </c>
      <c r="C18" s="22">
        <v>1.1698889444220657</v>
      </c>
      <c r="D18" s="9" t="s">
        <v>16</v>
      </c>
    </row>
    <row r="19" spans="1:4" x14ac:dyDescent="0.25">
      <c r="A19" s="1"/>
      <c r="B19" s="25">
        <v>1.87</v>
      </c>
      <c r="C19" s="22">
        <v>0.91594851200562655</v>
      </c>
      <c r="D19" s="9" t="s">
        <v>17</v>
      </c>
    </row>
    <row r="20" spans="1:4" x14ac:dyDescent="0.25">
      <c r="A20" s="1"/>
      <c r="B20" s="25">
        <v>2.15</v>
      </c>
      <c r="C20" s="22">
        <v>0.84684410570749424</v>
      </c>
      <c r="D20" s="9" t="s">
        <v>18</v>
      </c>
    </row>
    <row r="21" spans="1:4" x14ac:dyDescent="0.25">
      <c r="A21" s="1"/>
      <c r="B21" s="25">
        <v>1.95</v>
      </c>
      <c r="C21" s="22">
        <v>0.40738128166706966</v>
      </c>
      <c r="D21" s="9" t="s">
        <v>19</v>
      </c>
    </row>
    <row r="22" spans="1:4" x14ac:dyDescent="0.25">
      <c r="A22" s="1"/>
      <c r="B22" s="25">
        <v>2.23</v>
      </c>
      <c r="C22" s="22">
        <v>0.9248280605651984</v>
      </c>
      <c r="D22" s="9" t="s">
        <v>20</v>
      </c>
    </row>
    <row r="23" spans="1:4" ht="15.75" thickBot="1" x14ac:dyDescent="0.3">
      <c r="A23" s="10"/>
      <c r="B23" s="26">
        <v>2.08</v>
      </c>
      <c r="C23" s="23">
        <v>0.43445564826129512</v>
      </c>
      <c r="D23" s="12" t="s">
        <v>21</v>
      </c>
    </row>
    <row r="24" spans="1:4" x14ac:dyDescent="0.25">
      <c r="A24" s="10"/>
      <c r="B24" s="10"/>
      <c r="C24" s="10"/>
    </row>
    <row r="25" spans="1:4" x14ac:dyDescent="0.25">
      <c r="A25" s="10"/>
      <c r="B25" s="10"/>
      <c r="C25" s="10"/>
    </row>
    <row r="26" spans="1:4" x14ac:dyDescent="0.25">
      <c r="B26" s="10"/>
      <c r="C26" s="10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Fig6,supplement1A</vt:lpstr>
      <vt:lpstr>Fig6,supplement1C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kp</cp:lastModifiedBy>
  <dcterms:created xsi:type="dcterms:W3CDTF">2018-09-01T02:54:59Z</dcterms:created>
  <dcterms:modified xsi:type="dcterms:W3CDTF">2018-09-01T19:54:00Z</dcterms:modified>
</cp:coreProperties>
</file>