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w2/Dropbox/cOA signalling paper/revised kinetics/"/>
    </mc:Choice>
  </mc:AlternateContent>
  <xr:revisionPtr revIDLastSave="0" documentId="8_{1505F812-878D-D74C-9CDF-0180CA8CE527}" xr6:coauthVersionLast="33" xr6:coauthVersionMax="33" xr10:uidLastSave="{00000000-0000-0000-0000-000000000000}"/>
  <bookViews>
    <workbookView xWindow="3360" yWindow="1240" windowWidth="25040" windowHeight="13780" xr2:uid="{BFED9997-E6DF-1649-B950-188295A22557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7" i="1"/>
  <c r="I18" i="1"/>
  <c r="I19" i="1"/>
  <c r="I20" i="1"/>
  <c r="I21" i="1"/>
  <c r="I22" i="1"/>
  <c r="I15" i="1"/>
  <c r="H16" i="1"/>
  <c r="H17" i="1"/>
  <c r="H18" i="1"/>
  <c r="H19" i="1"/>
  <c r="H20" i="1"/>
  <c r="H21" i="1"/>
  <c r="H22" i="1"/>
  <c r="H15" i="1"/>
  <c r="I5" i="1"/>
  <c r="I6" i="1"/>
  <c r="I7" i="1"/>
  <c r="I8" i="1"/>
  <c r="I9" i="1"/>
  <c r="I10" i="1"/>
  <c r="I11" i="1"/>
  <c r="I4" i="1"/>
  <c r="H5" i="1"/>
  <c r="H6" i="1"/>
  <c r="H7" i="1"/>
  <c r="H8" i="1"/>
  <c r="H9" i="1"/>
  <c r="H10" i="1"/>
  <c r="H11" i="1"/>
  <c r="H4" i="1"/>
  <c r="G16" i="1"/>
  <c r="G17" i="1"/>
  <c r="G18" i="1"/>
  <c r="G19" i="1"/>
  <c r="G20" i="1"/>
  <c r="G21" i="1"/>
  <c r="G22" i="1"/>
  <c r="G15" i="1"/>
  <c r="F16" i="1"/>
  <c r="F17" i="1"/>
  <c r="F18" i="1"/>
  <c r="F19" i="1"/>
  <c r="F20" i="1"/>
  <c r="F21" i="1"/>
  <c r="F22" i="1"/>
  <c r="F15" i="1"/>
  <c r="E16" i="1"/>
  <c r="E17" i="1"/>
  <c r="E18" i="1"/>
  <c r="E19" i="1"/>
  <c r="E20" i="1"/>
  <c r="E21" i="1"/>
  <c r="E22" i="1"/>
  <c r="E15" i="1"/>
  <c r="G5" i="1"/>
  <c r="G6" i="1"/>
  <c r="G7" i="1"/>
  <c r="G8" i="1"/>
  <c r="G9" i="1"/>
  <c r="G10" i="1"/>
  <c r="G11" i="1"/>
  <c r="G4" i="1"/>
  <c r="F5" i="1"/>
  <c r="F6" i="1"/>
  <c r="F7" i="1"/>
  <c r="F8" i="1"/>
  <c r="F9" i="1"/>
  <c r="F10" i="1"/>
  <c r="F11" i="1"/>
  <c r="F4" i="1"/>
  <c r="E5" i="1"/>
  <c r="E6" i="1"/>
  <c r="E7" i="1"/>
  <c r="E8" i="1"/>
  <c r="E9" i="1"/>
  <c r="E10" i="1"/>
  <c r="E11" i="1"/>
  <c r="E4" i="1"/>
</calcChain>
</file>

<file path=xl/sharedStrings.xml><?xml version="1.0" encoding="utf-8"?>
<sst xmlns="http://schemas.openxmlformats.org/spreadsheetml/2006/main" count="25" uniqueCount="14">
  <si>
    <t>time</t>
  </si>
  <si>
    <t>raw counts</t>
  </si>
  <si>
    <t>unmod1</t>
  </si>
  <si>
    <t>unmod2</t>
  </si>
  <si>
    <t>unmod3</t>
  </si>
  <si>
    <t>normalised counts</t>
  </si>
  <si>
    <t>P-thio 1</t>
  </si>
  <si>
    <t>P-thio2</t>
  </si>
  <si>
    <t>P-thio3</t>
  </si>
  <si>
    <t>mean</t>
  </si>
  <si>
    <t>stdev</t>
  </si>
  <si>
    <t>unmod oligo</t>
  </si>
  <si>
    <t>P-thioate oligo</t>
  </si>
  <si>
    <t>Figure 8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</si>
</sst>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505F-E83B-BB49-A361-BC793BB82677}">
  <dimension ref="A1:I22"/>
  <sheetViews>
    <sheetView tabSelected="1" workbookViewId="0">
      <selection activeCell="B8" sqref="B8"/>
    </sheetView>
  </sheetViews>
  <sheetFormatPr baseColWidth="10" defaultRowHeight="16" x14ac:dyDescent="0.2"/>
  <sheetData>
    <row r="1" spans="1:9" x14ac:dyDescent="0.2">
      <c r="A1" t="s">
        <v>13</v>
      </c>
    </row>
    <row r="2" spans="1:9" x14ac:dyDescent="0.2">
      <c r="A2" t="s">
        <v>0</v>
      </c>
      <c r="B2" t="s">
        <v>1</v>
      </c>
      <c r="E2" t="s">
        <v>5</v>
      </c>
      <c r="H2" t="s">
        <v>11</v>
      </c>
    </row>
    <row r="3" spans="1:9" x14ac:dyDescent="0.2">
      <c r="B3" t="s">
        <v>2</v>
      </c>
      <c r="C3" t="s">
        <v>3</v>
      </c>
      <c r="D3" t="s">
        <v>4</v>
      </c>
      <c r="E3" t="s">
        <v>2</v>
      </c>
      <c r="F3" t="s">
        <v>3</v>
      </c>
      <c r="G3" t="s">
        <v>4</v>
      </c>
      <c r="H3" t="s">
        <v>9</v>
      </c>
      <c r="I3" t="s">
        <v>10</v>
      </c>
    </row>
    <row r="4" spans="1:9" x14ac:dyDescent="0.2">
      <c r="A4">
        <v>0</v>
      </c>
      <c r="B4">
        <v>0</v>
      </c>
      <c r="C4">
        <v>6</v>
      </c>
      <c r="D4">
        <v>7</v>
      </c>
      <c r="E4">
        <f>B4/533</f>
        <v>0</v>
      </c>
      <c r="F4">
        <f>C4/1642</f>
        <v>3.6540803897685747E-3</v>
      </c>
      <c r="G4">
        <f>D4/1702</f>
        <v>4.1128084606345478E-3</v>
      </c>
      <c r="H4">
        <f>AVERAGE(E4:G4)</f>
        <v>2.5889629501343742E-3</v>
      </c>
      <c r="I4">
        <f>STDEV(E4:G4)</f>
        <v>2.2538089379152051E-3</v>
      </c>
    </row>
    <row r="5" spans="1:9" x14ac:dyDescent="0.2">
      <c r="A5">
        <v>5</v>
      </c>
      <c r="B5">
        <v>59</v>
      </c>
      <c r="C5">
        <v>211</v>
      </c>
      <c r="D5">
        <v>225</v>
      </c>
      <c r="E5">
        <f t="shared" ref="E5:E11" si="0">B5/533</f>
        <v>0.11069418386491557</v>
      </c>
      <c r="F5">
        <f t="shared" ref="F5:F11" si="1">C5/1642</f>
        <v>0.12850182704019489</v>
      </c>
      <c r="G5">
        <f t="shared" ref="G5:G11" si="2">D5/1702</f>
        <v>0.13219741480611047</v>
      </c>
      <c r="H5">
        <f t="shared" ref="H5:H11" si="3">AVERAGE(E5:G5)</f>
        <v>0.12379780857040697</v>
      </c>
      <c r="I5">
        <f t="shared" ref="I5:I11" si="4">STDEV(E5:G5)</f>
        <v>1.1497524844533704E-2</v>
      </c>
    </row>
    <row r="6" spans="1:9" x14ac:dyDescent="0.2">
      <c r="A6">
        <v>10</v>
      </c>
      <c r="B6">
        <v>175</v>
      </c>
      <c r="C6">
        <v>584</v>
      </c>
      <c r="D6">
        <v>635</v>
      </c>
      <c r="E6">
        <f t="shared" si="0"/>
        <v>0.32833020637898686</v>
      </c>
      <c r="F6">
        <f t="shared" si="1"/>
        <v>0.35566382460414131</v>
      </c>
      <c r="G6">
        <f t="shared" si="2"/>
        <v>0.37309048178613397</v>
      </c>
      <c r="H6">
        <f t="shared" si="3"/>
        <v>0.35236150425642071</v>
      </c>
      <c r="I6">
        <f t="shared" si="4"/>
        <v>2.2562126526330394E-2</v>
      </c>
    </row>
    <row r="7" spans="1:9" x14ac:dyDescent="0.2">
      <c r="A7">
        <v>20</v>
      </c>
      <c r="B7">
        <v>317</v>
      </c>
      <c r="C7">
        <v>979</v>
      </c>
      <c r="D7">
        <v>1092</v>
      </c>
      <c r="E7">
        <f t="shared" si="0"/>
        <v>0.59474671669793622</v>
      </c>
      <c r="F7">
        <f t="shared" si="1"/>
        <v>0.59622411693057242</v>
      </c>
      <c r="G7">
        <f t="shared" si="2"/>
        <v>0.6415981198589894</v>
      </c>
      <c r="H7">
        <f t="shared" si="3"/>
        <v>0.61085631782916605</v>
      </c>
      <c r="I7">
        <f t="shared" si="4"/>
        <v>2.6633427715795209E-2</v>
      </c>
    </row>
    <row r="8" spans="1:9" x14ac:dyDescent="0.2">
      <c r="A8">
        <v>40</v>
      </c>
      <c r="B8">
        <v>425</v>
      </c>
      <c r="C8">
        <v>1208</v>
      </c>
      <c r="D8">
        <v>1362</v>
      </c>
      <c r="E8">
        <f t="shared" si="0"/>
        <v>0.79737335834896805</v>
      </c>
      <c r="F8">
        <f t="shared" si="1"/>
        <v>0.73568818514007306</v>
      </c>
      <c r="G8">
        <f t="shared" si="2"/>
        <v>0.80023501762632199</v>
      </c>
      <c r="H8">
        <f t="shared" si="3"/>
        <v>0.77776552037178759</v>
      </c>
      <c r="I8">
        <f t="shared" si="4"/>
        <v>3.6468121402212193E-2</v>
      </c>
    </row>
    <row r="9" spans="1:9" x14ac:dyDescent="0.2">
      <c r="A9">
        <v>60</v>
      </c>
      <c r="B9">
        <v>483</v>
      </c>
      <c r="C9">
        <v>1360</v>
      </c>
      <c r="D9">
        <v>1546</v>
      </c>
      <c r="E9">
        <f t="shared" si="0"/>
        <v>0.90619136960600377</v>
      </c>
      <c r="F9">
        <f t="shared" si="1"/>
        <v>0.82825822168087693</v>
      </c>
      <c r="G9">
        <f t="shared" si="2"/>
        <v>0.9083431257344301</v>
      </c>
      <c r="H9">
        <f t="shared" si="3"/>
        <v>0.8809309056737703</v>
      </c>
      <c r="I9">
        <f t="shared" si="4"/>
        <v>4.5628568275483471E-2</v>
      </c>
    </row>
    <row r="10" spans="1:9" x14ac:dyDescent="0.2">
      <c r="A10">
        <v>80</v>
      </c>
      <c r="B10">
        <v>512</v>
      </c>
      <c r="C10">
        <v>1438</v>
      </c>
      <c r="D10">
        <v>1683</v>
      </c>
      <c r="E10">
        <f t="shared" si="0"/>
        <v>0.96060037523452158</v>
      </c>
      <c r="F10">
        <f t="shared" si="1"/>
        <v>0.87576126674786847</v>
      </c>
      <c r="G10">
        <f t="shared" si="2"/>
        <v>0.98883666274970627</v>
      </c>
      <c r="H10">
        <f t="shared" si="3"/>
        <v>0.94173276824403207</v>
      </c>
      <c r="I10">
        <f t="shared" si="4"/>
        <v>5.8851518590464467E-2</v>
      </c>
    </row>
    <row r="11" spans="1:9" x14ac:dyDescent="0.2">
      <c r="A11">
        <v>100</v>
      </c>
      <c r="B11">
        <v>533</v>
      </c>
      <c r="C11">
        <v>1642</v>
      </c>
      <c r="D11">
        <v>1702</v>
      </c>
      <c r="E11">
        <f t="shared" si="0"/>
        <v>1</v>
      </c>
      <c r="F11">
        <f t="shared" si="1"/>
        <v>1</v>
      </c>
      <c r="G11">
        <f t="shared" si="2"/>
        <v>1</v>
      </c>
      <c r="H11">
        <f t="shared" si="3"/>
        <v>1</v>
      </c>
      <c r="I11">
        <f t="shared" si="4"/>
        <v>0</v>
      </c>
    </row>
    <row r="13" spans="1:9" x14ac:dyDescent="0.2">
      <c r="A13" t="s">
        <v>0</v>
      </c>
      <c r="B13" t="s">
        <v>1</v>
      </c>
      <c r="E13" t="s">
        <v>5</v>
      </c>
      <c r="H13" t="s">
        <v>12</v>
      </c>
    </row>
    <row r="14" spans="1:9" x14ac:dyDescent="0.2">
      <c r="B14" t="s">
        <v>6</v>
      </c>
      <c r="C14" t="s">
        <v>7</v>
      </c>
      <c r="D14" t="s">
        <v>8</v>
      </c>
      <c r="E14" t="s">
        <v>6</v>
      </c>
      <c r="F14" t="s">
        <v>7</v>
      </c>
      <c r="G14" t="s">
        <v>8</v>
      </c>
      <c r="H14" t="s">
        <v>9</v>
      </c>
      <c r="I14" t="s">
        <v>10</v>
      </c>
    </row>
    <row r="15" spans="1:9" x14ac:dyDescent="0.2">
      <c r="A15">
        <v>0</v>
      </c>
      <c r="B15">
        <v>2</v>
      </c>
      <c r="C15">
        <v>19</v>
      </c>
      <c r="D15">
        <v>10</v>
      </c>
      <c r="E15">
        <f>B15/533</f>
        <v>3.7523452157598499E-3</v>
      </c>
      <c r="F15">
        <f>C15/1642</f>
        <v>1.1571254567600487E-2</v>
      </c>
      <c r="G15">
        <f>D15/1702</f>
        <v>5.8754406580493537E-3</v>
      </c>
      <c r="H15">
        <f>AVERAGE(E15:G15)</f>
        <v>7.0663468138032299E-3</v>
      </c>
      <c r="I15">
        <f>STDEV(E15:G15)</f>
        <v>4.0432077570828106E-3</v>
      </c>
    </row>
    <row r="16" spans="1:9" x14ac:dyDescent="0.2">
      <c r="A16">
        <v>5</v>
      </c>
      <c r="B16">
        <v>17</v>
      </c>
      <c r="C16">
        <v>119</v>
      </c>
      <c r="D16">
        <v>80</v>
      </c>
      <c r="E16">
        <f t="shared" ref="E16:E22" si="5">B16/533</f>
        <v>3.1894934333958722E-2</v>
      </c>
      <c r="F16">
        <f t="shared" ref="F16:F22" si="6">C16/1642</f>
        <v>7.2472594397076734E-2</v>
      </c>
      <c r="G16">
        <f t="shared" ref="G16:G22" si="7">D16/1702</f>
        <v>4.700352526439483E-2</v>
      </c>
      <c r="H16">
        <f t="shared" ref="H16:H22" si="8">AVERAGE(E16:G16)</f>
        <v>5.0457017998476759E-2</v>
      </c>
      <c r="I16">
        <f t="shared" ref="I16:I22" si="9">STDEV(E16:G16)</f>
        <v>2.0508085797990974E-2</v>
      </c>
    </row>
    <row r="17" spans="1:9" x14ac:dyDescent="0.2">
      <c r="A17">
        <v>10</v>
      </c>
      <c r="B17">
        <v>98</v>
      </c>
      <c r="C17">
        <v>463</v>
      </c>
      <c r="D17">
        <v>221</v>
      </c>
      <c r="E17">
        <f t="shared" si="5"/>
        <v>0.18386491557223264</v>
      </c>
      <c r="F17">
        <f t="shared" si="6"/>
        <v>0.28197320341047505</v>
      </c>
      <c r="G17">
        <f t="shared" si="7"/>
        <v>0.12984723854289071</v>
      </c>
      <c r="H17">
        <f t="shared" si="8"/>
        <v>0.19856178584186612</v>
      </c>
      <c r="I17">
        <f t="shared" si="9"/>
        <v>7.7120527705113739E-2</v>
      </c>
    </row>
    <row r="18" spans="1:9" x14ac:dyDescent="0.2">
      <c r="A18">
        <v>20</v>
      </c>
      <c r="B18">
        <v>354</v>
      </c>
      <c r="C18">
        <v>1367</v>
      </c>
      <c r="D18">
        <v>907</v>
      </c>
      <c r="E18">
        <f t="shared" si="5"/>
        <v>0.6641651031894934</v>
      </c>
      <c r="F18">
        <f t="shared" si="6"/>
        <v>0.83252131546894037</v>
      </c>
      <c r="G18">
        <f t="shared" si="7"/>
        <v>0.53290246768507643</v>
      </c>
      <c r="H18">
        <f t="shared" si="8"/>
        <v>0.67652962878117007</v>
      </c>
      <c r="I18">
        <f t="shared" si="9"/>
        <v>0.15019162628676422</v>
      </c>
    </row>
    <row r="19" spans="1:9" x14ac:dyDescent="0.2">
      <c r="A19">
        <v>40</v>
      </c>
      <c r="B19">
        <v>964</v>
      </c>
      <c r="C19">
        <v>3259</v>
      </c>
      <c r="D19">
        <v>2176</v>
      </c>
      <c r="E19">
        <f t="shared" si="5"/>
        <v>1.8086303939962476</v>
      </c>
      <c r="F19">
        <f t="shared" si="6"/>
        <v>1.984774665042631</v>
      </c>
      <c r="G19">
        <f t="shared" si="7"/>
        <v>1.2784958871915393</v>
      </c>
      <c r="H19">
        <f t="shared" si="8"/>
        <v>1.6906336487434726</v>
      </c>
      <c r="I19">
        <f t="shared" si="9"/>
        <v>0.36762732750489957</v>
      </c>
    </row>
    <row r="20" spans="1:9" x14ac:dyDescent="0.2">
      <c r="A20">
        <v>60</v>
      </c>
      <c r="B20">
        <v>1573</v>
      </c>
      <c r="C20">
        <v>4499</v>
      </c>
      <c r="D20">
        <v>3258</v>
      </c>
      <c r="E20">
        <f t="shared" si="5"/>
        <v>2.9512195121951219</v>
      </c>
      <c r="F20">
        <f t="shared" si="6"/>
        <v>2.7399512789281366</v>
      </c>
      <c r="G20">
        <f t="shared" si="7"/>
        <v>1.9142185663924793</v>
      </c>
      <c r="H20">
        <f t="shared" si="8"/>
        <v>2.5351297858385795</v>
      </c>
      <c r="I20">
        <f t="shared" si="9"/>
        <v>0.5480023936284113</v>
      </c>
    </row>
    <row r="21" spans="1:9" x14ac:dyDescent="0.2">
      <c r="A21">
        <v>80</v>
      </c>
      <c r="B21">
        <v>1956</v>
      </c>
      <c r="C21">
        <v>5285</v>
      </c>
      <c r="D21">
        <v>3895</v>
      </c>
      <c r="E21">
        <f t="shared" si="5"/>
        <v>3.6697936210131332</v>
      </c>
      <c r="F21">
        <f t="shared" si="6"/>
        <v>3.2186358099878198</v>
      </c>
      <c r="G21">
        <f t="shared" si="7"/>
        <v>2.2884841363102231</v>
      </c>
      <c r="H21">
        <f t="shared" si="8"/>
        <v>3.0589711891037248</v>
      </c>
      <c r="I21">
        <f t="shared" si="9"/>
        <v>0.7043603953262183</v>
      </c>
    </row>
    <row r="22" spans="1:9" x14ac:dyDescent="0.2">
      <c r="A22">
        <v>100</v>
      </c>
      <c r="B22">
        <v>2548</v>
      </c>
      <c r="C22">
        <v>6165</v>
      </c>
      <c r="D22">
        <v>4722</v>
      </c>
      <c r="E22">
        <f t="shared" si="5"/>
        <v>4.7804878048780486</v>
      </c>
      <c r="F22">
        <f t="shared" si="6"/>
        <v>3.7545676004872108</v>
      </c>
      <c r="G22">
        <f t="shared" si="7"/>
        <v>2.7743830787309047</v>
      </c>
      <c r="H22">
        <f t="shared" si="8"/>
        <v>3.7698128280320549</v>
      </c>
      <c r="I22">
        <f t="shared" si="9"/>
        <v>1.0031392504481369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White</dc:creator>
  <cp:lastModifiedBy>Malcolm White</cp:lastModifiedBy>
  <dcterms:created xsi:type="dcterms:W3CDTF">2018-06-21T12:40:48Z</dcterms:created>
  <dcterms:modified xsi:type="dcterms:W3CDTF">2018-06-21T12:53:18Z</dcterms:modified>
</cp:coreProperties>
</file>