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BA26A619-D747-B74F-8780-58AFE84D1283}" xr6:coauthVersionLast="34" xr6:coauthVersionMax="34" xr10:uidLastSave="{00000000-0000-0000-0000-000000000000}"/>
  <bookViews>
    <workbookView xWindow="12160" yWindow="460" windowWidth="16700" windowHeight="16420" xr2:uid="{8BE2DD2F-B381-5F40-B075-C57CA9EA4FE6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/>
  <c r="B18" i="1"/>
  <c r="C18" i="1"/>
</calcChain>
</file>

<file path=xl/sharedStrings.xml><?xml version="1.0" encoding="utf-8"?>
<sst xmlns="http://schemas.openxmlformats.org/spreadsheetml/2006/main" count="17" uniqueCount="17">
  <si>
    <t>SD</t>
  </si>
  <si>
    <t>Control (OD95)</t>
  </si>
  <si>
    <t>Mean</t>
  </si>
  <si>
    <t xml:space="preserve"> Plate 1</t>
  </si>
  <si>
    <t xml:space="preserve"> Plate 2</t>
  </si>
  <si>
    <t xml:space="preserve"> Plate 3</t>
  </si>
  <si>
    <t xml:space="preserve"> Plate 4</t>
  </si>
  <si>
    <t xml:space="preserve"> Plate 5</t>
  </si>
  <si>
    <t xml:space="preserve"> Plate 6</t>
  </si>
  <si>
    <t xml:space="preserve"> Plate 7</t>
  </si>
  <si>
    <t xml:space="preserve"> Plate 8</t>
  </si>
  <si>
    <t xml:space="preserve"> Plate 9</t>
  </si>
  <si>
    <t xml:space="preserve"> Plate 10</t>
  </si>
  <si>
    <t xml:space="preserve"> Plate 11</t>
  </si>
  <si>
    <r>
      <rPr>
        <b/>
        <i/>
        <sz val="12"/>
        <color theme="1"/>
        <rFont val="Calibri"/>
        <family val="2"/>
        <scheme val="minor"/>
      </rPr>
      <t xml:space="preserve">cyk-4(or749ts) </t>
    </r>
    <r>
      <rPr>
        <b/>
        <sz val="12"/>
        <color theme="1"/>
        <rFont val="Calibri"/>
        <family val="2"/>
        <scheme val="minor"/>
      </rPr>
      <t>(OD239)</t>
    </r>
  </si>
  <si>
    <t>Upshift L1 worms to 25°C for 24 hours, then downshift to 16°C for 24 hours </t>
  </si>
  <si>
    <r>
      <t xml:space="preserve">Single worms and keep at 16°C, 24 hours later, count </t>
    </r>
    <r>
      <rPr>
        <b/>
        <sz val="12"/>
        <color theme="1"/>
        <rFont val="Calibri"/>
        <family val="2"/>
        <scheme val="minor"/>
      </rPr>
      <t>embryos laid (24–48 hours after downshift)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</si>
</sst>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</a:t>
            </a:r>
            <a:r>
              <a:rPr lang="en-US" baseline="0"/>
              <a:t> Produced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Sheet1!$B$19:$C$19</c:f>
                <c:numCache>
                  <c:formatCode>General</c:formatCode>
                  <c:ptCount val="2"/>
                  <c:pt idx="0">
                    <c:v>10.611314715905847</c:v>
                  </c:pt>
                  <c:pt idx="1">
                    <c:v>18.309957549228386</c:v>
                  </c:pt>
                </c:numCache>
              </c:numRef>
            </c:plus>
            <c:minus>
              <c:numRef>
                <c:f>Sheet1!$B$19:$C$19</c:f>
                <c:numCache>
                  <c:formatCode>General</c:formatCode>
                  <c:ptCount val="2"/>
                  <c:pt idx="0">
                    <c:v>10.611314715905847</c:v>
                  </c:pt>
                  <c:pt idx="1">
                    <c:v>18.309957549228386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Sheet1!$B$6:$C$6</c:f>
              <c:strCache>
                <c:ptCount val="2"/>
                <c:pt idx="0">
                  <c:v>Control (OD95)</c:v>
                </c:pt>
                <c:pt idx="1">
                  <c:v>cyk-4(or749ts) (OD239)</c:v>
                </c:pt>
              </c:strCache>
            </c:strRef>
          </c:cat>
          <c:val>
            <c:numRef>
              <c:f>Sheet1!$B$18:$C$18</c:f>
              <c:numCache>
                <c:formatCode>General</c:formatCode>
                <c:ptCount val="2"/>
                <c:pt idx="0">
                  <c:v>60</c:v>
                </c:pt>
                <c:pt idx="1">
                  <c:v>86.36363636363636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5</xdr:row>
      <xdr:rowOff>0</xdr:rowOff>
    </xdr:from>
    <xdr:to>
      <xdr:col>9</xdr:col>
      <xdr:colOff>584200</xdr:colOff>
      <xdr:row>18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C16AA8-AF8E-554A-B8FE-DDB0D9541F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D01A-CCE3-A440-9791-C966D29358E4}">
  <dimension ref="A2:E19"/>
  <sheetViews>
    <sheetView tabSelected="1" workbookViewId="0">
      <selection activeCell="L12" sqref="L12"/>
    </sheetView>
  </sheetViews>
  <sheetFormatPr baseColWidth="10" defaultRowHeight="16" x14ac:dyDescent="0.2"/>
  <cols>
    <col min="1" max="1" width="10.83203125" customWidth="1"/>
  </cols>
  <sheetData>
    <row r="2" spans="1:5" x14ac:dyDescent="0.2">
      <c r="A2" t="s">
        <v>15</v>
      </c>
    </row>
    <row r="3" spans="1:5" x14ac:dyDescent="0.2">
      <c r="A3" t="s">
        <v>16</v>
      </c>
    </row>
    <row r="5" spans="1:5" x14ac:dyDescent="0.2">
      <c r="A5" s="1"/>
    </row>
    <row r="6" spans="1:5" x14ac:dyDescent="0.2">
      <c r="B6" s="2" t="s">
        <v>1</v>
      </c>
      <c r="C6" s="2" t="s">
        <v>14</v>
      </c>
      <c r="E6" s="2"/>
    </row>
    <row r="7" spans="1:5" x14ac:dyDescent="0.2">
      <c r="A7" t="s">
        <v>3</v>
      </c>
      <c r="B7">
        <v>65</v>
      </c>
      <c r="C7">
        <v>58</v>
      </c>
    </row>
    <row r="8" spans="1:5" x14ac:dyDescent="0.2">
      <c r="A8" t="s">
        <v>4</v>
      </c>
      <c r="B8">
        <v>54</v>
      </c>
      <c r="C8">
        <v>97</v>
      </c>
    </row>
    <row r="9" spans="1:5" x14ac:dyDescent="0.2">
      <c r="A9" t="s">
        <v>5</v>
      </c>
      <c r="B9">
        <v>71</v>
      </c>
      <c r="C9">
        <v>61</v>
      </c>
    </row>
    <row r="10" spans="1:5" x14ac:dyDescent="0.2">
      <c r="A10" t="s">
        <v>6</v>
      </c>
      <c r="B10">
        <v>47</v>
      </c>
      <c r="C10">
        <v>67</v>
      </c>
    </row>
    <row r="11" spans="1:5" x14ac:dyDescent="0.2">
      <c r="A11" t="s">
        <v>7</v>
      </c>
      <c r="B11">
        <v>62</v>
      </c>
      <c r="C11">
        <v>88</v>
      </c>
    </row>
    <row r="12" spans="1:5" x14ac:dyDescent="0.2">
      <c r="A12" t="s">
        <v>8</v>
      </c>
      <c r="B12">
        <v>60</v>
      </c>
      <c r="C12">
        <v>90</v>
      </c>
    </row>
    <row r="13" spans="1:5" x14ac:dyDescent="0.2">
      <c r="A13" t="s">
        <v>9</v>
      </c>
      <c r="B13">
        <v>64</v>
      </c>
      <c r="C13">
        <v>81</v>
      </c>
    </row>
    <row r="14" spans="1:5" x14ac:dyDescent="0.2">
      <c r="A14" t="s">
        <v>10</v>
      </c>
      <c r="B14">
        <v>37</v>
      </c>
      <c r="C14">
        <v>85</v>
      </c>
    </row>
    <row r="15" spans="1:5" x14ac:dyDescent="0.2">
      <c r="A15" t="s">
        <v>11</v>
      </c>
      <c r="B15">
        <v>59</v>
      </c>
      <c r="C15">
        <v>107</v>
      </c>
    </row>
    <row r="16" spans="1:5" x14ac:dyDescent="0.2">
      <c r="A16" t="s">
        <v>12</v>
      </c>
      <c r="B16">
        <v>72</v>
      </c>
      <c r="C16">
        <v>106</v>
      </c>
    </row>
    <row r="17" spans="1:4" x14ac:dyDescent="0.2">
      <c r="A17" t="s">
        <v>13</v>
      </c>
      <c r="B17">
        <v>69</v>
      </c>
      <c r="C17">
        <v>110</v>
      </c>
    </row>
    <row r="18" spans="1:4" x14ac:dyDescent="0.2">
      <c r="A18" s="2" t="s">
        <v>2</v>
      </c>
      <c r="B18" s="2">
        <f>AVERAGE(B7:B17)</f>
        <v>60</v>
      </c>
      <c r="C18" s="2">
        <f>AVERAGE(C7:C17)</f>
        <v>86.36363636363636</v>
      </c>
      <c r="D18" s="2"/>
    </row>
    <row r="19" spans="1:4" x14ac:dyDescent="0.2">
      <c r="A19" s="2" t="s">
        <v>0</v>
      </c>
      <c r="B19" s="2">
        <f>STDEV(B7:B17)</f>
        <v>10.611314715905847</v>
      </c>
      <c r="C19" s="2">
        <f>STDEV(C7:C17)</f>
        <v>18.309957549228386</v>
      </c>
      <c r="D19" s="2"/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2018-06-21T22:55:53Z</dcterms:created>
  <dcterms:modified xsi:type="dcterms:W3CDTF">2018-06-22T05:23:00Z</dcterms:modified>
</cp:coreProperties>
</file>