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5E1BDA8F-EFC2-BB4F-8771-5EF0C2AD505A}" xr6:coauthVersionLast="34" xr6:coauthVersionMax="34" xr10:uidLastSave="{00000000-0000-0000-0000-000000000000}"/>
  <bookViews>
    <workbookView xWindow="0" yWindow="460" windowWidth="27640" windowHeight="16420" xr2:uid="{8891D75F-438D-A047-9E61-03582C90E099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H19" i="1" l="1"/>
  <c r="E19" i="1"/>
  <c r="B19" i="1"/>
  <c r="B18" i="1"/>
  <c r="H18" i="1" l="1"/>
</calcChain>
</file>

<file path=xl/sharedStrings.xml><?xml version="1.0" encoding="utf-8"?>
<sst xmlns="http://schemas.openxmlformats.org/spreadsheetml/2006/main" count="47" uniqueCount="19">
  <si>
    <t>Control (OD95)</t>
  </si>
  <si>
    <t>Embryos laid</t>
  </si>
  <si>
    <t> Plate 1</t>
  </si>
  <si>
    <t> Plate 2</t>
  </si>
  <si>
    <t> Plate 3</t>
  </si>
  <si>
    <t> Plate 4</t>
  </si>
  <si>
    <t> Plate 5</t>
  </si>
  <si>
    <t> Plate 6</t>
  </si>
  <si>
    <t> Plate 7</t>
  </si>
  <si>
    <t> Plate 8</t>
  </si>
  <si>
    <t> Plate 9</t>
  </si>
  <si>
    <t> Plate 10</t>
  </si>
  <si>
    <t> Plate 11</t>
  </si>
  <si>
    <t> Plate 12</t>
  </si>
  <si>
    <t>Mean</t>
  </si>
  <si>
    <t>SD</t>
  </si>
  <si>
    <r>
      <rPr>
        <b/>
        <i/>
        <sz val="12"/>
        <color theme="1"/>
        <rFont val="Calibri"/>
        <family val="2"/>
        <scheme val="minor"/>
      </rPr>
      <t>cyk-4(t1689ts)</t>
    </r>
    <r>
      <rPr>
        <b/>
        <sz val="12"/>
        <color theme="1"/>
        <rFont val="Calibri"/>
        <family val="2"/>
        <scheme val="minor"/>
      </rPr>
      <t xml:space="preserve"> (OD241)</t>
    </r>
  </si>
  <si>
    <r>
      <rPr>
        <b/>
        <i/>
        <sz val="12"/>
        <color theme="1"/>
        <rFont val="Calibri"/>
        <family val="2"/>
        <scheme val="minor"/>
      </rPr>
      <t>zen-4(or153ts)</t>
    </r>
    <r>
      <rPr>
        <b/>
        <sz val="12"/>
        <color theme="1"/>
        <rFont val="Calibri"/>
        <family val="2"/>
        <scheme val="minor"/>
      </rPr>
      <t xml:space="preserve"> (JCC754)</t>
    </r>
  </si>
  <si>
    <r>
      <t>Upshift L4 worms to 25°C, single worms 24 hours later and keep at 25°C, count embryos laid over the next 24 hours (</t>
    </r>
    <r>
      <rPr>
        <b/>
        <sz val="12"/>
        <color theme="1"/>
        <rFont val="Calibri"/>
        <family val="2"/>
        <scheme val="minor"/>
      </rPr>
      <t>24–48 hours after upshift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</si>
</sst>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(Sheet1!$B$19,Sheet1!$E$19,Sheet1!$H$19)</c:f>
                <c:numCache>
                  <c:formatCode>General</c:formatCode>
                  <c:ptCount val="3"/>
                  <c:pt idx="0">
                    <c:v>10.162318990896088</c:v>
                  </c:pt>
                  <c:pt idx="1">
                    <c:v>18.535551426020934</c:v>
                  </c:pt>
                  <c:pt idx="2">
                    <c:v>19.850959827187346</c:v>
                  </c:pt>
                </c:numCache>
              </c:numRef>
            </c:plus>
            <c:minus>
              <c:numRef>
                <c:f>(Sheet1!$B$19,Sheet1!$E$19,Sheet1!$H$19)</c:f>
                <c:numCache>
                  <c:formatCode>General</c:formatCode>
                  <c:ptCount val="3"/>
                  <c:pt idx="0">
                    <c:v>10.162318990896088</c:v>
                  </c:pt>
                  <c:pt idx="1">
                    <c:v>18.535551426020934</c:v>
                  </c:pt>
                  <c:pt idx="2">
                    <c:v>19.850959827187346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(Sheet1!$A$4,Sheet1!$D$4,Sheet1!$G$4)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(Sheet1!$B$18,Sheet1!$E$18,Sheet1!$H$18)</c:f>
              <c:numCache>
                <c:formatCode>General</c:formatCode>
                <c:ptCount val="3"/>
                <c:pt idx="0">
                  <c:v>83</c:v>
                </c:pt>
                <c:pt idx="1">
                  <c:v>30.3</c:v>
                </c:pt>
                <c:pt idx="2">
                  <c:v>52.666666666666664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819150</xdr:colOff>
      <xdr:row>4</xdr:row>
      <xdr:rowOff>177800</xdr:rowOff>
    </xdr:from>
    <xdr:to>
      <xdr:col>14</xdr:col>
      <xdr:colOff>438150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BD184C-0883-8442-8CB4-F0D384DECB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D029F-C0B3-CD4D-AE7B-3CDA7EF8C9E9}">
  <dimension ref="A2:H19"/>
  <sheetViews>
    <sheetView tabSelected="1" workbookViewId="0">
      <selection activeCell="A2" sqref="A2"/>
    </sheetView>
  </sheetViews>
  <sheetFormatPr baseColWidth="10" defaultRowHeight="16" x14ac:dyDescent="0.2"/>
  <sheetData>
    <row r="2" spans="1:8" x14ac:dyDescent="0.2">
      <c r="A2" t="s">
        <v>18</v>
      </c>
    </row>
    <row r="4" spans="1:8" x14ac:dyDescent="0.2">
      <c r="A4" s="1" t="s">
        <v>0</v>
      </c>
      <c r="D4" s="1" t="s">
        <v>16</v>
      </c>
      <c r="G4" s="1" t="s">
        <v>17</v>
      </c>
    </row>
    <row r="5" spans="1:8" x14ac:dyDescent="0.2">
      <c r="B5" s="1" t="s">
        <v>1</v>
      </c>
      <c r="E5" s="1" t="s">
        <v>1</v>
      </c>
      <c r="H5" s="1" t="s">
        <v>1</v>
      </c>
    </row>
    <row r="6" spans="1:8" x14ac:dyDescent="0.2">
      <c r="A6" t="s">
        <v>2</v>
      </c>
      <c r="B6">
        <v>90</v>
      </c>
      <c r="D6" t="s">
        <v>2</v>
      </c>
      <c r="E6">
        <v>20</v>
      </c>
      <c r="G6" t="s">
        <v>2</v>
      </c>
      <c r="H6">
        <v>60</v>
      </c>
    </row>
    <row r="7" spans="1:8" x14ac:dyDescent="0.2">
      <c r="A7" t="s">
        <v>3</v>
      </c>
      <c r="B7">
        <v>94</v>
      </c>
      <c r="D7" t="s">
        <v>3</v>
      </c>
      <c r="E7">
        <v>35</v>
      </c>
      <c r="G7" t="s">
        <v>3</v>
      </c>
      <c r="H7">
        <v>61</v>
      </c>
    </row>
    <row r="8" spans="1:8" x14ac:dyDescent="0.2">
      <c r="A8" t="s">
        <v>4</v>
      </c>
      <c r="B8">
        <v>76</v>
      </c>
      <c r="D8" t="s">
        <v>4</v>
      </c>
      <c r="E8">
        <v>73</v>
      </c>
      <c r="G8" t="s">
        <v>4</v>
      </c>
      <c r="H8">
        <v>72</v>
      </c>
    </row>
    <row r="9" spans="1:8" x14ac:dyDescent="0.2">
      <c r="A9" t="s">
        <v>5</v>
      </c>
      <c r="B9">
        <v>93</v>
      </c>
      <c r="D9" t="s">
        <v>5</v>
      </c>
      <c r="E9">
        <v>21</v>
      </c>
      <c r="G9" t="s">
        <v>5</v>
      </c>
      <c r="H9">
        <v>22</v>
      </c>
    </row>
    <row r="10" spans="1:8" x14ac:dyDescent="0.2">
      <c r="A10" t="s">
        <v>6</v>
      </c>
      <c r="B10">
        <v>77</v>
      </c>
      <c r="D10" t="s">
        <v>6</v>
      </c>
      <c r="E10">
        <v>15</v>
      </c>
      <c r="G10" t="s">
        <v>6</v>
      </c>
      <c r="H10">
        <v>52</v>
      </c>
    </row>
    <row r="11" spans="1:8" x14ac:dyDescent="0.2">
      <c r="A11" t="s">
        <v>7</v>
      </c>
      <c r="B11">
        <v>93</v>
      </c>
      <c r="D11" t="s">
        <v>7</v>
      </c>
      <c r="E11">
        <v>19</v>
      </c>
      <c r="G11" t="s">
        <v>7</v>
      </c>
      <c r="H11">
        <v>87</v>
      </c>
    </row>
    <row r="12" spans="1:8" x14ac:dyDescent="0.2">
      <c r="A12" t="s">
        <v>8</v>
      </c>
      <c r="B12">
        <v>65</v>
      </c>
      <c r="D12" t="s">
        <v>8</v>
      </c>
      <c r="E12">
        <v>21</v>
      </c>
      <c r="G12" t="s">
        <v>8</v>
      </c>
      <c r="H12">
        <v>55</v>
      </c>
    </row>
    <row r="13" spans="1:8" x14ac:dyDescent="0.2">
      <c r="A13" t="s">
        <v>9</v>
      </c>
      <c r="B13">
        <v>73</v>
      </c>
      <c r="D13" t="s">
        <v>9</v>
      </c>
      <c r="E13">
        <v>15</v>
      </c>
      <c r="G13" t="s">
        <v>9</v>
      </c>
      <c r="H13">
        <v>63</v>
      </c>
    </row>
    <row r="14" spans="1:8" x14ac:dyDescent="0.2">
      <c r="A14" t="s">
        <v>10</v>
      </c>
      <c r="B14">
        <v>94</v>
      </c>
      <c r="D14" t="s">
        <v>10</v>
      </c>
      <c r="E14">
        <v>49</v>
      </c>
      <c r="G14" t="s">
        <v>10</v>
      </c>
      <c r="H14">
        <v>29</v>
      </c>
    </row>
    <row r="15" spans="1:8" x14ac:dyDescent="0.2">
      <c r="A15" t="s">
        <v>11</v>
      </c>
      <c r="B15">
        <v>77</v>
      </c>
      <c r="D15" t="s">
        <v>11</v>
      </c>
      <c r="E15">
        <v>35</v>
      </c>
      <c r="G15" t="s">
        <v>11</v>
      </c>
      <c r="H15">
        <v>59</v>
      </c>
    </row>
    <row r="16" spans="1:8" x14ac:dyDescent="0.2">
      <c r="A16" t="s">
        <v>12</v>
      </c>
      <c r="B16">
        <v>89</v>
      </c>
      <c r="D16" s="2"/>
      <c r="E16" s="2"/>
      <c r="G16" t="s">
        <v>12</v>
      </c>
      <c r="H16">
        <v>21</v>
      </c>
    </row>
    <row r="17" spans="1:8" x14ac:dyDescent="0.2">
      <c r="A17" t="s">
        <v>13</v>
      </c>
      <c r="B17">
        <v>75</v>
      </c>
      <c r="D17" s="2"/>
      <c r="E17" s="2"/>
      <c r="G17" t="s">
        <v>13</v>
      </c>
      <c r="H17">
        <v>51</v>
      </c>
    </row>
    <row r="18" spans="1:8" x14ac:dyDescent="0.2">
      <c r="A18" s="1" t="s">
        <v>14</v>
      </c>
      <c r="B18" s="1">
        <f>AVERAGE(B6:B17)</f>
        <v>83</v>
      </c>
      <c r="D18" s="1" t="s">
        <v>14</v>
      </c>
      <c r="E18" s="1">
        <f>AVERAGE(E6:E15)</f>
        <v>30.3</v>
      </c>
      <c r="G18" s="1" t="s">
        <v>14</v>
      </c>
      <c r="H18" s="1">
        <f>AVERAGE(H6:H17)</f>
        <v>52.666666666666664</v>
      </c>
    </row>
    <row r="19" spans="1:8" x14ac:dyDescent="0.2">
      <c r="A19" s="1" t="s">
        <v>15</v>
      </c>
      <c r="B19" s="1">
        <f>STDEV(B6:B17)</f>
        <v>10.162318990896088</v>
      </c>
      <c r="D19" s="1" t="s">
        <v>15</v>
      </c>
      <c r="E19" s="1">
        <f>STDEV(E6:E15)</f>
        <v>18.535551426020934</v>
      </c>
      <c r="G19" s="1" t="s">
        <v>15</v>
      </c>
      <c r="H19" s="1">
        <f>STDEV(H6:H17)</f>
        <v>19.850959827187346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2018-06-22T00:27:51Z</dcterms:created>
  <dcterms:modified xsi:type="dcterms:W3CDTF">2018-06-22T05:18:31Z</dcterms:modified>
</cp:coreProperties>
</file>