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anyong/Desktop/"/>
    </mc:Choice>
  </mc:AlternateContent>
  <xr:revisionPtr revIDLastSave="0" documentId="13_ncr:1_{BEE4B886-4EBD-6E43-BB14-F949FE65267B}" xr6:coauthVersionLast="34" xr6:coauthVersionMax="34" xr10:uidLastSave="{00000000-0000-0000-0000-000000000000}"/>
  <bookViews>
    <workbookView xWindow="1300" yWindow="460" windowWidth="27640" windowHeight="16420" xr2:uid="{934B491A-6571-994E-8EE1-81C6A8B806AF}"/>
  </bookViews>
  <sheets>
    <sheet name="Sheet1" sheetId="1" r:id="rId1"/>
  </sheets>
  <definedNames>
    <definedName name="_xlchart.v1.1" hidden="1">Sheet1!$B$20:$G$20</definedName>
    <definedName name="_xlchart.v1.2" hidden="1">Sheet1!$B$20:$G$20</definedName>
    <definedName name="_xlchart.v1.3" hidden="1">Sheet1!$B$20:$G$20</definedName>
    <definedName name="_xlchart.v2.0" hidden="1">Sheet1!$B$20:$G$20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G20" i="1"/>
  <c r="F21" i="1"/>
  <c r="D21" i="1"/>
  <c r="C21" i="1"/>
  <c r="E21" i="1"/>
  <c r="G21" i="1"/>
  <c r="C20" i="1"/>
  <c r="B21" i="1"/>
  <c r="B20" i="1"/>
  <c r="F20" i="1" l="1"/>
  <c r="D20" i="1"/>
</calcChain>
</file>

<file path=xl/sharedStrings.xml><?xml version="1.0" encoding="utf-8"?>
<sst xmlns="http://schemas.openxmlformats.org/spreadsheetml/2006/main" count="26" uniqueCount="26">
  <si>
    <t>Plate 1</t>
  </si>
  <si>
    <t>Plate 2</t>
  </si>
  <si>
    <t>Plate 3</t>
  </si>
  <si>
    <t>Plate 4</t>
  </si>
  <si>
    <t>Plate 5</t>
  </si>
  <si>
    <t>Plate 6</t>
  </si>
  <si>
    <t>Plate 7</t>
  </si>
  <si>
    <t>Plate 8</t>
  </si>
  <si>
    <t>Plate 9</t>
  </si>
  <si>
    <t>Plate 10</t>
  </si>
  <si>
    <t>Plate 11</t>
  </si>
  <si>
    <t>Plate 12</t>
  </si>
  <si>
    <t>Plate 13</t>
  </si>
  <si>
    <t>Plate 14</t>
  </si>
  <si>
    <t>Plate 15</t>
  </si>
  <si>
    <t>WT</t>
  </si>
  <si>
    <t>∆C1</t>
  </si>
  <si>
    <t>R459A</t>
  </si>
  <si>
    <t>AAE</t>
  </si>
  <si>
    <t>cyk-4(RNAi)</t>
  </si>
  <si>
    <t>Mean</t>
  </si>
  <si>
    <t>SD</t>
  </si>
  <si>
    <t>Control (N2)</t>
  </si>
  <si>
    <t>None (N2)</t>
  </si>
  <si>
    <t>Number of embryos</t>
  </si>
  <si>
    <t>No 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</si>
</sst>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Embryos</a:t>
            </a:r>
            <a:r>
              <a:rPr lang="en-US" baseline="0"/>
              <a:t> Laid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Sheet1!$B$21:$G$21</c:f>
                <c:numCache>
                  <c:formatCode>General</c:formatCode>
                  <c:ptCount val="6"/>
                  <c:pt idx="0">
                    <c:v>9.9259160546424905</c:v>
                  </c:pt>
                  <c:pt idx="1">
                    <c:v>14.360992139754661</c:v>
                  </c:pt>
                  <c:pt idx="2">
                    <c:v>18.148068242994405</c:v>
                  </c:pt>
                  <c:pt idx="3">
                    <c:v>6.6961253899621127</c:v>
                  </c:pt>
                  <c:pt idx="4">
                    <c:v>4.7489347176373116</c:v>
                  </c:pt>
                  <c:pt idx="5">
                    <c:v>6.6030296076876693</c:v>
                  </c:pt>
                </c:numCache>
              </c:numRef>
            </c:plus>
            <c:minus>
              <c:numRef>
                <c:f>Sheet1!$B$21:$G$21</c:f>
                <c:numCache>
                  <c:formatCode>General</c:formatCode>
                  <c:ptCount val="6"/>
                  <c:pt idx="0">
                    <c:v>9.9259160546424905</c:v>
                  </c:pt>
                  <c:pt idx="1">
                    <c:v>14.360992139754661</c:v>
                  </c:pt>
                  <c:pt idx="2">
                    <c:v>18.148068242994405</c:v>
                  </c:pt>
                  <c:pt idx="3">
                    <c:v>6.6961253899621127</c:v>
                  </c:pt>
                  <c:pt idx="4">
                    <c:v>4.7489347176373116</c:v>
                  </c:pt>
                  <c:pt idx="5">
                    <c:v>6.6030296076876693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Sheet1!$B$3:$G$4</c:f>
              <c:multiLvlStrCache>
                <c:ptCount val="6"/>
                <c:lvl>
                  <c:pt idx="0">
                    <c:v>Control (N2)</c:v>
                  </c:pt>
                  <c:pt idx="1">
                    <c:v>None (N2)</c:v>
                  </c:pt>
                  <c:pt idx="2">
                    <c:v>WT</c:v>
                  </c:pt>
                  <c:pt idx="3">
                    <c:v>∆C1</c:v>
                  </c:pt>
                  <c:pt idx="4">
                    <c:v>R459A</c:v>
                  </c:pt>
                  <c:pt idx="5">
                    <c:v>AAE</c:v>
                  </c:pt>
                </c:lvl>
                <c:lvl>
                  <c:pt idx="0">
                    <c:v>No RNAi</c:v>
                  </c:pt>
                  <c:pt idx="1">
                    <c:v>cyk-4(RNAi)</c:v>
                  </c:pt>
                </c:lvl>
              </c:multiLvlStrCache>
            </c:multiLvlStrRef>
          </c:cat>
          <c:val>
            <c:numRef>
              <c:f>Sheet1!$B$20:$G$20</c:f>
              <c:numCache>
                <c:formatCode>General</c:formatCode>
                <c:ptCount val="6"/>
                <c:pt idx="0">
                  <c:v>163.33333333333334</c:v>
                </c:pt>
                <c:pt idx="1">
                  <c:v>37.666666666666664</c:v>
                </c:pt>
                <c:pt idx="2">
                  <c:v>137.73333333333332</c:v>
                </c:pt>
                <c:pt idx="3">
                  <c:v>25.533333333333335</c:v>
                </c:pt>
                <c:pt idx="4">
                  <c:v>24.866666666666667</c:v>
                </c:pt>
                <c:pt idx="5">
                  <c:v>25.2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7-BF4F-9F13-3C99AF2A4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05952"/>
        <c:axId val="60606336"/>
      </c:barChart>
      <c:catAx>
        <c:axId val="606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6336"/>
        <c:crosses val="autoZero"/>
        <c:auto val="1"/>
        <c:lblAlgn val="ctr"/>
        <c:lblOffset val="100"/>
        <c:noMultiLvlLbl val="0"/>
      </c:catAx>
      <c:valAx>
        <c:axId val="60606336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59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806450</xdr:colOff>
      <xdr:row>3</xdr:row>
      <xdr:rowOff>0</xdr:rowOff>
    </xdr:from>
    <xdr:to>
      <xdr:col>15</xdr:col>
      <xdr:colOff>330200</xdr:colOff>
      <xdr:row>19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0EE8F0-9CAC-BE42-9808-2C29E73E58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82D5E-AC6E-1949-9D64-51AA93C21D1C}">
  <dimension ref="A2:G21"/>
  <sheetViews>
    <sheetView tabSelected="1" workbookViewId="0">
      <selection activeCell="K34" sqref="K34"/>
    </sheetView>
  </sheetViews>
  <sheetFormatPr baseColWidth="10" defaultRowHeight="16" x14ac:dyDescent="0.2"/>
  <sheetData>
    <row r="2" spans="1:7" x14ac:dyDescent="0.2">
      <c r="A2" t="s">
        <v>24</v>
      </c>
    </row>
    <row r="3" spans="1:7" x14ac:dyDescent="0.2">
      <c r="B3" s="5" t="s">
        <v>25</v>
      </c>
      <c r="C3" s="2" t="s">
        <v>19</v>
      </c>
      <c r="D3" s="3"/>
      <c r="E3" s="3"/>
      <c r="F3" s="3"/>
      <c r="G3" s="4"/>
    </row>
    <row r="4" spans="1:7" x14ac:dyDescent="0.2">
      <c r="B4" s="5" t="s">
        <v>22</v>
      </c>
      <c r="C4" s="6" t="s">
        <v>23</v>
      </c>
      <c r="D4" s="7" t="s">
        <v>15</v>
      </c>
      <c r="E4" s="7" t="s">
        <v>16</v>
      </c>
      <c r="F4" s="7" t="s">
        <v>17</v>
      </c>
      <c r="G4" s="8" t="s">
        <v>18</v>
      </c>
    </row>
    <row r="5" spans="1:7" x14ac:dyDescent="0.2">
      <c r="A5" t="s">
        <v>0</v>
      </c>
      <c r="B5">
        <v>161</v>
      </c>
      <c r="C5">
        <v>18</v>
      </c>
      <c r="D5">
        <v>144</v>
      </c>
      <c r="E5">
        <v>33</v>
      </c>
      <c r="F5">
        <v>21</v>
      </c>
      <c r="G5">
        <v>29</v>
      </c>
    </row>
    <row r="6" spans="1:7" x14ac:dyDescent="0.2">
      <c r="A6" t="s">
        <v>1</v>
      </c>
      <c r="B6">
        <v>156</v>
      </c>
      <c r="C6">
        <v>51</v>
      </c>
      <c r="D6">
        <v>151</v>
      </c>
      <c r="E6">
        <v>23</v>
      </c>
      <c r="F6">
        <v>22</v>
      </c>
      <c r="G6">
        <v>24</v>
      </c>
    </row>
    <row r="7" spans="1:7" x14ac:dyDescent="0.2">
      <c r="A7" t="s">
        <v>2</v>
      </c>
      <c r="B7">
        <v>166</v>
      </c>
      <c r="C7">
        <v>30</v>
      </c>
      <c r="D7">
        <v>130</v>
      </c>
      <c r="E7">
        <v>26</v>
      </c>
      <c r="F7">
        <v>29</v>
      </c>
      <c r="G7">
        <v>23</v>
      </c>
    </row>
    <row r="8" spans="1:7" x14ac:dyDescent="0.2">
      <c r="A8" t="s">
        <v>3</v>
      </c>
      <c r="B8">
        <v>180</v>
      </c>
      <c r="C8">
        <v>57</v>
      </c>
      <c r="D8">
        <v>130</v>
      </c>
      <c r="E8">
        <v>34</v>
      </c>
      <c r="F8">
        <v>23</v>
      </c>
      <c r="G8">
        <v>37</v>
      </c>
    </row>
    <row r="9" spans="1:7" x14ac:dyDescent="0.2">
      <c r="A9" t="s">
        <v>4</v>
      </c>
      <c r="B9">
        <v>164</v>
      </c>
      <c r="C9">
        <v>73</v>
      </c>
      <c r="D9">
        <v>136</v>
      </c>
      <c r="E9">
        <v>23</v>
      </c>
      <c r="F9">
        <v>23</v>
      </c>
      <c r="G9">
        <v>31</v>
      </c>
    </row>
    <row r="10" spans="1:7" x14ac:dyDescent="0.2">
      <c r="A10" t="s">
        <v>5</v>
      </c>
      <c r="B10">
        <v>158</v>
      </c>
      <c r="C10">
        <v>33</v>
      </c>
      <c r="D10">
        <v>132</v>
      </c>
      <c r="E10">
        <v>22</v>
      </c>
      <c r="F10">
        <v>17</v>
      </c>
      <c r="G10">
        <v>15</v>
      </c>
    </row>
    <row r="11" spans="1:7" x14ac:dyDescent="0.2">
      <c r="A11" t="s">
        <v>6</v>
      </c>
      <c r="B11">
        <v>173</v>
      </c>
      <c r="C11">
        <v>41</v>
      </c>
      <c r="D11">
        <v>170</v>
      </c>
      <c r="E11">
        <v>25</v>
      </c>
      <c r="F11">
        <v>27</v>
      </c>
      <c r="G11">
        <v>18</v>
      </c>
    </row>
    <row r="12" spans="1:7" x14ac:dyDescent="0.2">
      <c r="A12" t="s">
        <v>7</v>
      </c>
      <c r="B12">
        <v>170</v>
      </c>
      <c r="C12">
        <v>45</v>
      </c>
      <c r="D12">
        <v>146</v>
      </c>
      <c r="E12">
        <v>22</v>
      </c>
      <c r="F12">
        <v>22</v>
      </c>
      <c r="G12">
        <v>16</v>
      </c>
    </row>
    <row r="13" spans="1:7" x14ac:dyDescent="0.2">
      <c r="A13" t="s">
        <v>8</v>
      </c>
      <c r="B13">
        <v>167</v>
      </c>
      <c r="C13">
        <v>32</v>
      </c>
      <c r="D13">
        <v>160</v>
      </c>
      <c r="E13">
        <v>20</v>
      </c>
      <c r="F13">
        <v>26</v>
      </c>
      <c r="G13">
        <v>28</v>
      </c>
    </row>
    <row r="14" spans="1:7" x14ac:dyDescent="0.2">
      <c r="A14" t="s">
        <v>9</v>
      </c>
      <c r="B14">
        <v>173</v>
      </c>
      <c r="C14">
        <v>26</v>
      </c>
      <c r="D14">
        <v>146</v>
      </c>
      <c r="E14">
        <v>31</v>
      </c>
      <c r="F14">
        <v>23</v>
      </c>
      <c r="G14">
        <v>32</v>
      </c>
    </row>
    <row r="15" spans="1:7" x14ac:dyDescent="0.2">
      <c r="A15" t="s">
        <v>10</v>
      </c>
      <c r="B15">
        <v>138</v>
      </c>
      <c r="C15">
        <v>32</v>
      </c>
      <c r="D15">
        <v>115</v>
      </c>
      <c r="E15">
        <v>36</v>
      </c>
      <c r="F15">
        <v>33</v>
      </c>
      <c r="G15">
        <v>27</v>
      </c>
    </row>
    <row r="16" spans="1:7" x14ac:dyDescent="0.2">
      <c r="A16" t="s">
        <v>11</v>
      </c>
      <c r="B16">
        <v>161</v>
      </c>
      <c r="C16">
        <v>23</v>
      </c>
      <c r="D16">
        <v>102</v>
      </c>
      <c r="E16">
        <v>16</v>
      </c>
      <c r="F16">
        <v>24</v>
      </c>
      <c r="G16">
        <v>26</v>
      </c>
    </row>
    <row r="17" spans="1:7" x14ac:dyDescent="0.2">
      <c r="A17" t="s">
        <v>12</v>
      </c>
      <c r="B17">
        <v>154</v>
      </c>
      <c r="C17">
        <v>39</v>
      </c>
      <c r="D17">
        <v>141</v>
      </c>
      <c r="E17">
        <v>35</v>
      </c>
      <c r="F17">
        <v>27</v>
      </c>
      <c r="G17">
        <v>17</v>
      </c>
    </row>
    <row r="18" spans="1:7" x14ac:dyDescent="0.2">
      <c r="A18" t="s">
        <v>13</v>
      </c>
      <c r="B18">
        <v>168</v>
      </c>
      <c r="C18">
        <v>26</v>
      </c>
      <c r="D18">
        <v>150</v>
      </c>
      <c r="E18">
        <v>21</v>
      </c>
      <c r="F18">
        <v>21</v>
      </c>
      <c r="G18">
        <v>32</v>
      </c>
    </row>
    <row r="19" spans="1:7" x14ac:dyDescent="0.2">
      <c r="A19" t="s">
        <v>14</v>
      </c>
      <c r="B19">
        <v>161</v>
      </c>
      <c r="C19">
        <v>39</v>
      </c>
      <c r="D19">
        <v>113</v>
      </c>
      <c r="E19">
        <v>16</v>
      </c>
      <c r="F19">
        <v>35</v>
      </c>
      <c r="G19">
        <v>23</v>
      </c>
    </row>
    <row r="20" spans="1:7" x14ac:dyDescent="0.2">
      <c r="A20" s="1" t="s">
        <v>20</v>
      </c>
      <c r="B20">
        <f>AVERAGE(B5:B19)</f>
        <v>163.33333333333334</v>
      </c>
      <c r="C20">
        <f t="shared" ref="C20:G20" si="0">AVERAGE(C5:C19)</f>
        <v>37.666666666666664</v>
      </c>
      <c r="D20">
        <f t="shared" si="0"/>
        <v>137.73333333333332</v>
      </c>
      <c r="E20">
        <f t="shared" si="0"/>
        <v>25.533333333333335</v>
      </c>
      <c r="F20">
        <f t="shared" si="0"/>
        <v>24.866666666666667</v>
      </c>
      <c r="G20">
        <f t="shared" si="0"/>
        <v>25.2</v>
      </c>
    </row>
    <row r="21" spans="1:7" x14ac:dyDescent="0.2">
      <c r="A21" s="1" t="s">
        <v>21</v>
      </c>
      <c r="B21">
        <f>STDEV(B5:B19)</f>
        <v>9.9259160546424905</v>
      </c>
      <c r="C21">
        <f t="shared" ref="C21:G21" si="1">STDEV(C5:C19)</f>
        <v>14.360992139754661</v>
      </c>
      <c r="D21">
        <f t="shared" si="1"/>
        <v>18.148068242994405</v>
      </c>
      <c r="E21">
        <f t="shared" si="1"/>
        <v>6.6961253899621127</v>
      </c>
      <c r="F21">
        <f t="shared" si="1"/>
        <v>4.7489347176373116</v>
      </c>
      <c r="G21">
        <f t="shared" si="1"/>
        <v>6.6030296076876693</v>
      </c>
    </row>
  </sheetData>
  <mergeCells count="1">
    <mergeCell ref="C3:G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Kian-Yong Lee</dc:creator>
  <cp:lastModifiedBy>Kian-Yong Lee</cp:lastModifiedBy>
  <dcterms:created xsi:type="dcterms:W3CDTF">2018-06-22T01:12:12Z</dcterms:created>
  <dcterms:modified xsi:type="dcterms:W3CDTF">2018-06-22T01:30:01Z</dcterms:modified>
</cp:coreProperties>
</file>