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E7CC0A61-7E7B-C048-98EA-76D6A2F3661A}" xr6:coauthVersionLast="34" xr6:coauthVersionMax="34" xr10:uidLastSave="{00000000-0000-0000-0000-000000000000}"/>
  <bookViews>
    <workbookView xWindow="0" yWindow="460" windowWidth="28800" windowHeight="16920" xr2:uid="{C57B5FEE-01D8-B64A-A9E8-3E6BB04A51A5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C20" i="1"/>
  <c r="D20" i="1"/>
  <c r="E20" i="1"/>
  <c r="F20" i="1"/>
  <c r="F19" i="1"/>
  <c r="G19" i="1"/>
  <c r="H19" i="1"/>
  <c r="I19" i="1"/>
  <c r="J19" i="1"/>
  <c r="K19" i="1"/>
  <c r="L19" i="1"/>
  <c r="C19" i="1"/>
  <c r="D19" i="1"/>
  <c r="E19" i="1"/>
  <c r="B19" i="1"/>
  <c r="B20" i="1"/>
</calcChain>
</file>

<file path=xl/sharedStrings.xml><?xml version="1.0" encoding="utf-8"?>
<sst xmlns="http://schemas.openxmlformats.org/spreadsheetml/2006/main" count="33" uniqueCount="26">
  <si>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</si>
  <si>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</si>
  <si>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</si>
  <si>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</si>
  <si>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</si>
  <si>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</si>
  <si>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</si>
  <si>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</si>
  <si>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</si>
  <si>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</si>
  <si>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</si>
  <si>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</si>
  <si>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Mean</t>
  </si>
  <si>
    <t>SD</t>
  </si>
  <si>
    <r>
      <t>hyls-1</t>
    </r>
    <r>
      <rPr>
        <sz val="12"/>
        <color theme="1"/>
        <rFont val="Calibri"/>
        <family val="2"/>
        <scheme val="minor"/>
      </rPr>
      <t xml:space="preserve"> dsRNA serves as control for second dsRNA in double RNAi conditions</t>
    </r>
  </si>
  <si>
    <t>hyls-1</t>
  </si>
  <si>
    <t>cyk-4 + hyls-1</t>
  </si>
  <si>
    <t>Strain:</t>
  </si>
  <si>
    <t>RNAi:</t>
  </si>
  <si>
    <t>cyk-4 + ced-10</t>
  </si>
  <si>
    <t>cyk-4 + cdc-42</t>
  </si>
  <si>
    <r>
      <t xml:space="preserve">R459A </t>
    </r>
    <r>
      <rPr>
        <i/>
        <sz val="12"/>
        <color theme="1"/>
        <rFont val="Calibri"/>
        <family val="2"/>
        <scheme val="minor"/>
      </rPr>
      <t>cyk-4</t>
    </r>
    <r>
      <rPr>
        <sz val="12"/>
        <color theme="1"/>
        <rFont val="Calibri"/>
        <family val="2"/>
        <scheme val="minor"/>
      </rPr>
      <t xml:space="preserve"> transgene</t>
    </r>
  </si>
  <si>
    <r>
      <t xml:space="preserve">WT </t>
    </r>
    <r>
      <rPr>
        <i/>
        <sz val="12"/>
        <color theme="1"/>
        <rFont val="Calibri"/>
        <family val="2"/>
        <scheme val="minor"/>
      </rPr>
      <t>cyk-4</t>
    </r>
    <r>
      <rPr>
        <sz val="12"/>
        <color theme="1"/>
        <rFont val="Calibri"/>
        <family val="2"/>
        <scheme val="minor"/>
      </rPr>
      <t xml:space="preserve"> transgene</t>
    </r>
  </si>
  <si>
    <r>
      <t xml:space="preserve">AAE </t>
    </r>
    <r>
      <rPr>
        <i/>
        <sz val="12"/>
        <color theme="1"/>
        <rFont val="Calibri"/>
        <family val="2"/>
        <scheme val="minor"/>
      </rPr>
      <t>cyk-4</t>
    </r>
    <r>
      <rPr>
        <sz val="12"/>
        <color theme="1"/>
        <rFont val="Calibri"/>
        <family val="2"/>
        <scheme val="minor"/>
      </rPr>
      <t xml:space="preserve"> transgene</t>
    </r>
  </si>
  <si>
    <r>
      <t xml:space="preserve">Inject N2 worms with indicated dsRNA(s), then count </t>
    </r>
    <r>
      <rPr>
        <b/>
        <sz val="12"/>
        <color theme="1"/>
        <rFont val="Calibri"/>
        <family val="2"/>
        <scheme val="minor"/>
      </rPr>
      <t>embryos laid 24–48 hours after dsRNA injection</t>
    </r>
  </si>
  <si>
    <t>No transgene (N2)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</si>
</sst>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Fill="1" applyBorder="1" applyAlignment="1">
      <alignment horizontal="center"/>
    </xf>
    <xf numFmtId="0" fontId="2" fillId="0" borderId="0" xfId="0" applyFont="1"/>
    <xf numFmtId="0" fontId="0" fillId="2" borderId="0" xfId="0" applyFill="1"/>
    <xf numFmtId="0" fontId="2" fillId="0" borderId="1" xfId="0" applyFont="1" applyBorder="1"/>
    <xf numFmtId="0" fontId="1" fillId="0" borderId="0" xfId="0" applyFont="1" applyBorder="1" applyAlignment="1"/>
    <xf numFmtId="164" fontId="1" fillId="0" borderId="0" xfId="0" applyNumberFormat="1" applyFo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Sheet1!$B$20:$L$20</c:f>
                <c:numCache>
                  <c:formatCode>General</c:formatCode>
                  <c:ptCount val="11"/>
                  <c:pt idx="0">
                    <c:v>18.723552776421162</c:v>
                  </c:pt>
                  <c:pt idx="1">
                    <c:v>23.748046171626346</c:v>
                  </c:pt>
                  <c:pt idx="2">
                    <c:v>24.79919353527449</c:v>
                  </c:pt>
                  <c:pt idx="3">
                    <c:v>19.36882844034492</c:v>
                  </c:pt>
                  <c:pt idx="4">
                    <c:v>17.295997084629562</c:v>
                  </c:pt>
                  <c:pt idx="5">
                    <c:v>10.098620839359347</c:v>
                  </c:pt>
                  <c:pt idx="6">
                    <c:v>12.612352221985738</c:v>
                  </c:pt>
                  <c:pt idx="7">
                    <c:v>9.8116184772369301</c:v>
                  </c:pt>
                  <c:pt idx="8">
                    <c:v>10.940586299254193</c:v>
                  </c:pt>
                  <c:pt idx="9">
                    <c:v>17.760308877622919</c:v>
                  </c:pt>
                  <c:pt idx="10">
                    <c:v>14.250313279764365</c:v>
                  </c:pt>
                </c:numCache>
              </c:numRef>
            </c:plus>
            <c:minus>
              <c:numRef>
                <c:f>Sheet1!$B$20:$L$20</c:f>
                <c:numCache>
                  <c:formatCode>General</c:formatCode>
                  <c:ptCount val="11"/>
                  <c:pt idx="0">
                    <c:v>18.723552776421162</c:v>
                  </c:pt>
                  <c:pt idx="1">
                    <c:v>23.748046171626346</c:v>
                  </c:pt>
                  <c:pt idx="2">
                    <c:v>24.79919353527449</c:v>
                  </c:pt>
                  <c:pt idx="3">
                    <c:v>19.36882844034492</c:v>
                  </c:pt>
                  <c:pt idx="4">
                    <c:v>17.295997084629562</c:v>
                  </c:pt>
                  <c:pt idx="5">
                    <c:v>10.098620839359347</c:v>
                  </c:pt>
                  <c:pt idx="6">
                    <c:v>12.612352221985738</c:v>
                  </c:pt>
                  <c:pt idx="7">
                    <c:v>9.8116184772369301</c:v>
                  </c:pt>
                  <c:pt idx="8">
                    <c:v>10.940586299254193</c:v>
                  </c:pt>
                  <c:pt idx="9">
                    <c:v>17.760308877622919</c:v>
                  </c:pt>
                  <c:pt idx="10">
                    <c:v>14.250313279764365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Sheet1!$B$5:$L$6</c:f>
              <c:multiLvlStrCache>
                <c:ptCount val="11"/>
                <c:lvl>
                  <c:pt idx="0">
                    <c:v>hyls-1</c:v>
                  </c:pt>
                  <c:pt idx="1">
                    <c:v>cyk-4 + hyls-1</c:v>
                  </c:pt>
                  <c:pt idx="2">
                    <c:v>cyk-4 + hyls-1</c:v>
                  </c:pt>
                  <c:pt idx="3">
                    <c:v>cyk-4 + ced-10</c:v>
                  </c:pt>
                  <c:pt idx="4">
                    <c:v>cyk-4 + cdc-42</c:v>
                  </c:pt>
                  <c:pt idx="5">
                    <c:v>cyk-4 + hyls-1</c:v>
                  </c:pt>
                  <c:pt idx="6">
                    <c:v>cyk-4 + ced-10</c:v>
                  </c:pt>
                  <c:pt idx="7">
                    <c:v>cyk-4 + cdc-42</c:v>
                  </c:pt>
                  <c:pt idx="8">
                    <c:v>cyk-4 + hyls-1</c:v>
                  </c:pt>
                  <c:pt idx="9">
                    <c:v>cyk-4 + ced-10</c:v>
                  </c:pt>
                  <c:pt idx="10">
                    <c:v>cyk-4 + cdc-42</c:v>
                  </c:pt>
                </c:lvl>
                <c:lvl>
                  <c:pt idx="0">
                    <c:v>No transgene (N2)</c:v>
                  </c:pt>
                  <c:pt idx="2">
                    <c:v>WT cyk-4 transgene</c:v>
                  </c:pt>
                  <c:pt idx="5">
                    <c:v>R459A cyk-4 transgene</c:v>
                  </c:pt>
                  <c:pt idx="8">
                    <c:v>AAE cyk-4 transgene</c:v>
                  </c:pt>
                </c:lvl>
              </c:multiLvlStrCache>
            </c:multiLvlStrRef>
          </c:cat>
          <c:val>
            <c:numRef>
              <c:f>Sheet1!$B$19:$L$19</c:f>
              <c:numCache>
                <c:formatCode>0.0</c:formatCode>
                <c:ptCount val="11"/>
                <c:pt idx="0">
                  <c:v>176</c:v>
                </c:pt>
                <c:pt idx="1">
                  <c:v>56.833333333333336</c:v>
                </c:pt>
                <c:pt idx="2">
                  <c:v>122.5</c:v>
                </c:pt>
                <c:pt idx="3">
                  <c:v>116.66666666666667</c:v>
                </c:pt>
                <c:pt idx="4">
                  <c:v>112.66666666666667</c:v>
                </c:pt>
                <c:pt idx="5">
                  <c:v>24.375</c:v>
                </c:pt>
                <c:pt idx="6">
                  <c:v>35.75</c:v>
                </c:pt>
                <c:pt idx="7">
                  <c:v>32.375</c:v>
                </c:pt>
                <c:pt idx="8">
                  <c:v>36.625</c:v>
                </c:pt>
                <c:pt idx="9">
                  <c:v>49.5</c:v>
                </c:pt>
                <c:pt idx="10">
                  <c:v>42.75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2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22</xdr:row>
      <xdr:rowOff>0</xdr:rowOff>
    </xdr:from>
    <xdr:to>
      <xdr:col>9</xdr:col>
      <xdr:colOff>812800</xdr:colOff>
      <xdr:row>38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31DB94-889D-5E4D-8948-6B73D0C29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7AD08-BBCA-BA49-8AAC-B5A286F99F14}">
  <dimension ref="A2:L20"/>
  <sheetViews>
    <sheetView tabSelected="1" workbookViewId="0">
      <selection activeCell="O16" sqref="O16"/>
    </sheetView>
  </sheetViews>
  <sheetFormatPr baseColWidth="10" defaultRowHeight="16" x14ac:dyDescent="0.2"/>
  <sheetData>
    <row r="2" spans="1:12" x14ac:dyDescent="0.2">
      <c r="A2" t="s">
        <v>24</v>
      </c>
    </row>
    <row r="3" spans="1:12" x14ac:dyDescent="0.2">
      <c r="A3" s="2" t="s">
        <v>14</v>
      </c>
    </row>
    <row r="4" spans="1:12" x14ac:dyDescent="0.2">
      <c r="A4" s="2"/>
    </row>
    <row r="5" spans="1:12" x14ac:dyDescent="0.2">
      <c r="A5" t="s">
        <v>17</v>
      </c>
      <c r="B5" s="7" t="s">
        <v>25</v>
      </c>
      <c r="C5" s="7"/>
      <c r="D5" s="7" t="s">
        <v>22</v>
      </c>
      <c r="E5" s="7"/>
      <c r="F5" s="7"/>
      <c r="G5" s="7" t="s">
        <v>21</v>
      </c>
      <c r="H5" s="7"/>
      <c r="I5" s="7"/>
      <c r="J5" s="7" t="s">
        <v>23</v>
      </c>
      <c r="K5" s="7"/>
      <c r="L5" s="7"/>
    </row>
    <row r="6" spans="1:12" x14ac:dyDescent="0.2">
      <c r="A6" t="s">
        <v>18</v>
      </c>
      <c r="B6" s="4" t="s">
        <v>15</v>
      </c>
      <c r="C6" s="4" t="s">
        <v>16</v>
      </c>
      <c r="D6" s="4" t="s">
        <v>16</v>
      </c>
      <c r="E6" s="4" t="s">
        <v>19</v>
      </c>
      <c r="F6" s="4" t="s">
        <v>20</v>
      </c>
      <c r="G6" s="4" t="s">
        <v>16</v>
      </c>
      <c r="H6" s="4" t="s">
        <v>19</v>
      </c>
      <c r="I6" s="4" t="s">
        <v>20</v>
      </c>
      <c r="J6" s="4" t="s">
        <v>16</v>
      </c>
      <c r="K6" s="4" t="s">
        <v>19</v>
      </c>
      <c r="L6" s="4" t="s">
        <v>20</v>
      </c>
    </row>
    <row r="7" spans="1:12" x14ac:dyDescent="0.2">
      <c r="A7" t="s">
        <v>0</v>
      </c>
      <c r="B7" s="1">
        <v>148</v>
      </c>
      <c r="C7" s="1">
        <v>46</v>
      </c>
      <c r="D7" s="1">
        <v>187</v>
      </c>
      <c r="E7" s="1">
        <v>93</v>
      </c>
      <c r="F7" s="1">
        <v>115</v>
      </c>
      <c r="G7" s="1">
        <v>20</v>
      </c>
      <c r="H7" s="1">
        <v>36</v>
      </c>
      <c r="I7" s="1">
        <v>26</v>
      </c>
      <c r="J7" s="1">
        <v>49</v>
      </c>
      <c r="K7" s="1">
        <v>42</v>
      </c>
      <c r="L7" s="1">
        <v>53</v>
      </c>
    </row>
    <row r="8" spans="1:12" x14ac:dyDescent="0.2">
      <c r="A8" t="s">
        <v>1</v>
      </c>
      <c r="B8" s="1">
        <v>152</v>
      </c>
      <c r="C8" s="1">
        <v>54</v>
      </c>
      <c r="D8" s="1">
        <v>112</v>
      </c>
      <c r="E8" s="1">
        <v>116</v>
      </c>
      <c r="F8" s="1">
        <v>110</v>
      </c>
      <c r="G8" s="1">
        <v>20</v>
      </c>
      <c r="H8" s="1">
        <v>22</v>
      </c>
      <c r="I8" s="1">
        <v>24</v>
      </c>
      <c r="J8" s="1">
        <v>49</v>
      </c>
      <c r="K8" s="1">
        <v>32</v>
      </c>
      <c r="L8" s="1">
        <v>38</v>
      </c>
    </row>
    <row r="9" spans="1:12" x14ac:dyDescent="0.2">
      <c r="A9" t="s">
        <v>2</v>
      </c>
      <c r="B9" s="1">
        <v>192</v>
      </c>
      <c r="C9" s="1">
        <v>55</v>
      </c>
      <c r="D9" s="1">
        <v>100</v>
      </c>
      <c r="E9" s="1">
        <v>118</v>
      </c>
      <c r="F9" s="1">
        <v>110</v>
      </c>
      <c r="G9" s="1">
        <v>13</v>
      </c>
      <c r="H9" s="1">
        <v>25</v>
      </c>
      <c r="I9" s="1">
        <v>49</v>
      </c>
      <c r="J9" s="1">
        <v>36</v>
      </c>
      <c r="K9" s="1">
        <v>59</v>
      </c>
      <c r="L9" s="1">
        <v>28</v>
      </c>
    </row>
    <row r="10" spans="1:12" x14ac:dyDescent="0.2">
      <c r="A10" t="s">
        <v>3</v>
      </c>
      <c r="B10" s="1">
        <v>188</v>
      </c>
      <c r="C10" s="1">
        <v>27</v>
      </c>
      <c r="D10" s="1">
        <v>119</v>
      </c>
      <c r="E10" s="1">
        <v>111</v>
      </c>
      <c r="F10" s="1">
        <v>94</v>
      </c>
      <c r="G10" s="1">
        <v>29</v>
      </c>
      <c r="H10" s="1">
        <v>57</v>
      </c>
      <c r="I10" s="1">
        <v>27</v>
      </c>
      <c r="J10" s="1">
        <v>31</v>
      </c>
      <c r="K10" s="1">
        <v>45</v>
      </c>
      <c r="L10" s="1">
        <v>28</v>
      </c>
    </row>
    <row r="11" spans="1:12" x14ac:dyDescent="0.2">
      <c r="A11" t="s">
        <v>4</v>
      </c>
      <c r="B11" s="1">
        <v>172</v>
      </c>
      <c r="C11" s="1">
        <v>107</v>
      </c>
      <c r="D11" s="1">
        <v>136</v>
      </c>
      <c r="E11" s="1">
        <v>125</v>
      </c>
      <c r="F11" s="1">
        <v>98</v>
      </c>
      <c r="G11" s="1">
        <v>38</v>
      </c>
      <c r="H11" s="1">
        <v>28</v>
      </c>
      <c r="I11" s="1">
        <v>38</v>
      </c>
      <c r="J11" s="1">
        <v>45</v>
      </c>
      <c r="K11" s="1">
        <v>21</v>
      </c>
      <c r="L11" s="1">
        <v>34</v>
      </c>
    </row>
    <row r="12" spans="1:12" x14ac:dyDescent="0.2">
      <c r="A12" t="s">
        <v>5</v>
      </c>
      <c r="B12" s="1">
        <v>177</v>
      </c>
      <c r="C12" s="1">
        <v>55</v>
      </c>
      <c r="D12" s="1">
        <v>117</v>
      </c>
      <c r="E12" s="1">
        <v>110</v>
      </c>
      <c r="F12" s="1">
        <v>132</v>
      </c>
      <c r="G12" s="1">
        <v>10</v>
      </c>
      <c r="H12" s="1">
        <v>30</v>
      </c>
      <c r="I12" s="1">
        <v>43</v>
      </c>
      <c r="J12" s="1">
        <v>17</v>
      </c>
      <c r="K12" s="1">
        <v>63</v>
      </c>
      <c r="L12" s="1">
        <v>49</v>
      </c>
    </row>
    <row r="13" spans="1:12" x14ac:dyDescent="0.2">
      <c r="A13" t="s">
        <v>6</v>
      </c>
      <c r="B13" s="1">
        <v>202</v>
      </c>
      <c r="C13" s="1">
        <v>29</v>
      </c>
      <c r="D13" s="1">
        <v>107</v>
      </c>
      <c r="E13" s="1">
        <v>127</v>
      </c>
      <c r="F13" s="1">
        <v>92</v>
      </c>
      <c r="G13" s="1">
        <v>32</v>
      </c>
      <c r="H13" s="1">
        <v>52</v>
      </c>
      <c r="I13" s="1">
        <v>30</v>
      </c>
      <c r="J13" s="1">
        <v>36</v>
      </c>
      <c r="K13" s="1">
        <v>75</v>
      </c>
      <c r="L13" s="1">
        <v>42</v>
      </c>
    </row>
    <row r="14" spans="1:12" x14ac:dyDescent="0.2">
      <c r="A14" t="s">
        <v>7</v>
      </c>
      <c r="B14" s="1">
        <v>177</v>
      </c>
      <c r="C14" s="1">
        <v>79</v>
      </c>
      <c r="D14" s="1">
        <v>116</v>
      </c>
      <c r="E14" s="1">
        <v>71</v>
      </c>
      <c r="F14" s="1">
        <v>108</v>
      </c>
      <c r="G14" s="1">
        <v>33</v>
      </c>
      <c r="H14" s="1">
        <v>36</v>
      </c>
      <c r="I14" s="1">
        <v>22</v>
      </c>
      <c r="J14" s="1">
        <v>30</v>
      </c>
      <c r="K14" s="1">
        <v>59</v>
      </c>
      <c r="L14" s="1">
        <v>70</v>
      </c>
    </row>
    <row r="15" spans="1:12" x14ac:dyDescent="0.2">
      <c r="A15" t="s">
        <v>8</v>
      </c>
      <c r="B15" s="3"/>
      <c r="C15" s="1">
        <v>80</v>
      </c>
      <c r="D15" s="1">
        <v>145</v>
      </c>
      <c r="E15" s="1">
        <v>127</v>
      </c>
      <c r="F15" s="1">
        <v>94</v>
      </c>
      <c r="G15" s="3"/>
      <c r="H15" s="3"/>
      <c r="I15" s="3"/>
      <c r="J15" s="3"/>
      <c r="K15" s="3"/>
      <c r="L15" s="3"/>
    </row>
    <row r="16" spans="1:12" x14ac:dyDescent="0.2">
      <c r="A16" t="s">
        <v>9</v>
      </c>
      <c r="B16" s="3"/>
      <c r="C16" s="1">
        <v>34</v>
      </c>
      <c r="D16" s="1">
        <v>129</v>
      </c>
      <c r="E16" s="1">
        <v>139</v>
      </c>
      <c r="F16" s="1">
        <v>141</v>
      </c>
      <c r="G16" s="3"/>
      <c r="H16" s="3"/>
      <c r="I16" s="3"/>
      <c r="J16" s="3"/>
      <c r="K16" s="3"/>
      <c r="L16" s="3"/>
    </row>
    <row r="17" spans="1:12" x14ac:dyDescent="0.2">
      <c r="A17" t="s">
        <v>10</v>
      </c>
      <c r="B17" s="3"/>
      <c r="C17" s="1">
        <v>71</v>
      </c>
      <c r="D17" s="1">
        <v>103</v>
      </c>
      <c r="E17" s="1">
        <v>141</v>
      </c>
      <c r="F17" s="1">
        <v>119</v>
      </c>
      <c r="G17" s="3"/>
      <c r="H17" s="3"/>
      <c r="I17" s="3"/>
      <c r="J17" s="3"/>
      <c r="K17" s="3"/>
      <c r="L17" s="3"/>
    </row>
    <row r="18" spans="1:12" x14ac:dyDescent="0.2">
      <c r="A18" t="s">
        <v>11</v>
      </c>
      <c r="B18" s="3"/>
      <c r="C18" s="1">
        <v>45</v>
      </c>
      <c r="D18" s="1">
        <v>99</v>
      </c>
      <c r="E18" s="1">
        <v>122</v>
      </c>
      <c r="F18" s="1">
        <v>139</v>
      </c>
      <c r="G18" s="3"/>
      <c r="H18" s="3"/>
      <c r="I18" s="3"/>
      <c r="J18" s="3"/>
      <c r="K18" s="3"/>
      <c r="L18" s="3"/>
    </row>
    <row r="19" spans="1:12" x14ac:dyDescent="0.2">
      <c r="A19" s="5" t="s">
        <v>12</v>
      </c>
      <c r="B19" s="6">
        <f>AVERAGE(B7:B18)</f>
        <v>176</v>
      </c>
      <c r="C19" s="6">
        <f t="shared" ref="C19:F19" si="0">AVERAGE(C7:C18)</f>
        <v>56.833333333333336</v>
      </c>
      <c r="D19" s="6">
        <f t="shared" si="0"/>
        <v>122.5</v>
      </c>
      <c r="E19" s="6">
        <f t="shared" si="0"/>
        <v>116.66666666666667</v>
      </c>
      <c r="F19" s="6">
        <f t="shared" si="0"/>
        <v>112.66666666666667</v>
      </c>
      <c r="G19" s="6">
        <f t="shared" ref="G19" si="1">AVERAGE(G7:G18)</f>
        <v>24.375</v>
      </c>
      <c r="H19" s="6">
        <f t="shared" ref="H19" si="2">AVERAGE(H7:H18)</f>
        <v>35.75</v>
      </c>
      <c r="I19" s="6">
        <f t="shared" ref="I19:J19" si="3">AVERAGE(I7:I18)</f>
        <v>32.375</v>
      </c>
      <c r="J19" s="6">
        <f t="shared" si="3"/>
        <v>36.625</v>
      </c>
      <c r="K19" s="6">
        <f t="shared" ref="K19" si="4">AVERAGE(K7:K18)</f>
        <v>49.5</v>
      </c>
      <c r="L19" s="6">
        <f t="shared" ref="L19" si="5">AVERAGE(L7:L18)</f>
        <v>42.75</v>
      </c>
    </row>
    <row r="20" spans="1:12" x14ac:dyDescent="0.2">
      <c r="A20" s="5" t="s">
        <v>13</v>
      </c>
      <c r="B20" s="6">
        <f>STDEV(B7:B18)</f>
        <v>18.723552776421162</v>
      </c>
      <c r="C20" s="6">
        <f t="shared" ref="C20:L20" si="6">STDEV(C7:C18)</f>
        <v>23.748046171626346</v>
      </c>
      <c r="D20" s="6">
        <f t="shared" si="6"/>
        <v>24.79919353527449</v>
      </c>
      <c r="E20" s="6">
        <f t="shared" si="6"/>
        <v>19.36882844034492</v>
      </c>
      <c r="F20" s="6">
        <f t="shared" si="6"/>
        <v>17.295997084629562</v>
      </c>
      <c r="G20" s="6">
        <f t="shared" si="6"/>
        <v>10.098620839359347</v>
      </c>
      <c r="H20" s="6">
        <f t="shared" si="6"/>
        <v>12.612352221985738</v>
      </c>
      <c r="I20" s="6">
        <f t="shared" si="6"/>
        <v>9.8116184772369301</v>
      </c>
      <c r="J20" s="6">
        <f t="shared" si="6"/>
        <v>10.940586299254193</v>
      </c>
      <c r="K20" s="6">
        <f t="shared" si="6"/>
        <v>17.760308877622919</v>
      </c>
      <c r="L20" s="6">
        <f t="shared" si="6"/>
        <v>14.250313279764365</v>
      </c>
    </row>
  </sheetData>
  <mergeCells count="4">
    <mergeCell ref="B5:C5"/>
    <mergeCell ref="D5:F5"/>
    <mergeCell ref="G5:I5"/>
    <mergeCell ref="J5:L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2018-06-22T04:06:23Z</dcterms:created>
  <dcterms:modified xsi:type="dcterms:W3CDTF">2018-06-22T06:41:49Z</dcterms:modified>
</cp:coreProperties>
</file>