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C1892456-1BF2-2B4E-975F-554E5B13662F}" xr6:coauthVersionLast="34" xr6:coauthVersionMax="34" xr10:uidLastSave="{00000000-0000-0000-0000-000000000000}"/>
  <bookViews>
    <workbookView xWindow="0" yWindow="460" windowWidth="14360" windowHeight="16920" xr2:uid="{8231662B-5E36-5E4A-BDD8-A3D4675730BE}"/>
  </bookViews>
  <sheets>
    <sheet name="Sheet1" sheetId="1" r:id="rId1"/>
  </sheets>
  <definedNames>
    <definedName name="_xlchart.v1.0" hidden="1">Sheet1!$B$17:$I$17</definedName>
    <definedName name="_xlchart.v1.1" hidden="1">Sheet1!$B$5:$I$6</definedName>
    <definedName name="_xlchart.v1.2" hidden="1">Sheet1!$B$17:$I$17</definedName>
    <definedName name="_xlchart.v1.3" hidden="1">Sheet1!$B$5:$I$6</definedName>
    <definedName name="_xlchart.v1.4" hidden="1">Sheet1!$B$17:$I$17</definedName>
    <definedName name="_xlchart.v1.5" hidden="1">Sheet1!$B$17:$I$17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F18" i="1"/>
  <c r="G18" i="1"/>
  <c r="D18" i="1"/>
  <c r="E18" i="1"/>
  <c r="H18" i="1"/>
  <c r="I18" i="1"/>
  <c r="C17" i="1"/>
  <c r="F17" i="1"/>
  <c r="G17" i="1"/>
  <c r="D17" i="1"/>
  <c r="E17" i="1"/>
  <c r="H17" i="1"/>
  <c r="I17" i="1"/>
  <c r="B18" i="1"/>
  <c r="B17" i="1"/>
</calcChain>
</file>

<file path=xl/sharedStrings.xml><?xml version="1.0" encoding="utf-8"?>
<sst xmlns="http://schemas.openxmlformats.org/spreadsheetml/2006/main" count="28" uniqueCount="22">
  <si>
    <t>Mean</t>
  </si>
  <si>
    <t>SD</t>
  </si>
  <si>
    <t>Plate 1</t>
  </si>
  <si>
    <t>Plate 2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</si>
  <si>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</si>
  <si>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</si>
  <si>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</si>
  <si>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</si>
  <si>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</si>
  <si>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</si>
  <si>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</si>
  <si>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</si>
  <si>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r>
      <rPr>
        <i/>
        <sz val="12"/>
        <color theme="1"/>
        <rFont val="Calibri"/>
        <family val="2"/>
        <scheme val="minor"/>
      </rPr>
      <t>cyk-4</t>
    </r>
    <r>
      <rPr>
        <sz val="12"/>
        <color theme="1"/>
        <rFont val="Calibri"/>
        <family val="2"/>
        <scheme val="minor"/>
      </rPr>
      <t xml:space="preserve"> transgene:</t>
    </r>
  </si>
  <si>
    <t>WT</t>
  </si>
  <si>
    <t>R459A</t>
  </si>
  <si>
    <t>RNAi:</t>
  </si>
  <si>
    <t>cyk-4 + hyls-1</t>
  </si>
  <si>
    <t>rga-3/4 + hyls-1</t>
  </si>
  <si>
    <t>cyk-4 + rga-3/4</t>
  </si>
  <si>
    <t>Embryos laid 48–72 hours after dsRNA injection</t>
  </si>
  <si>
    <t>Uninjected</t>
  </si>
  <si>
    <r>
      <t>hyls-1</t>
    </r>
    <r>
      <rPr>
        <sz val="12"/>
        <color theme="1"/>
        <rFont val="Calibri"/>
        <family val="2"/>
        <scheme val="minor"/>
      </rPr>
      <t xml:space="preserve"> dsRNA serves as control for second dsRNA in double RNAi conditions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</si>
</sst>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i/>
      <sz val="11"/>
      <color rgb="FF000000"/>
      <name val="Calibri"/>
      <family val="2"/>
    </font>
    <font>
      <i/>
      <sz val="12"/>
      <color theme="1"/>
      <name val="Calibri"/>
      <family val="2"/>
      <scheme val="minor"/>
    </font>
    <font>
      <b/>
      <sz val="12"/>
      <color theme="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0" fillId="2" borderId="1" xfId="0" applyFill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 Produced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ED7D3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378-0744-B214-B459A3E8D3D4}"/>
              </c:ext>
            </c:extLst>
          </c:dPt>
          <c:dPt>
            <c:idx val="3"/>
            <c:invertIfNegative val="0"/>
            <c:bubble3D val="0"/>
            <c:spPr>
              <a:solidFill>
                <a:srgbClr val="ED7D3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78-0744-B214-B459A3E8D3D4}"/>
              </c:ext>
            </c:extLst>
          </c:dPt>
          <c:dPt>
            <c:idx val="5"/>
            <c:invertIfNegative val="0"/>
            <c:bubble3D val="0"/>
            <c:spPr>
              <a:solidFill>
                <a:srgbClr val="ED7D3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78-0744-B214-B459A3E8D3D4}"/>
              </c:ext>
            </c:extLst>
          </c:dPt>
          <c:dPt>
            <c:idx val="7"/>
            <c:invertIfNegative val="0"/>
            <c:bubble3D val="0"/>
            <c:spPr>
              <a:solidFill>
                <a:srgbClr val="ED7D3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378-0744-B214-B459A3E8D3D4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Sheet1!$B$18:$I$18</c:f>
                <c:numCache>
                  <c:formatCode>General</c:formatCode>
                  <c:ptCount val="8"/>
                  <c:pt idx="0">
                    <c:v>37.173018889153099</c:v>
                  </c:pt>
                  <c:pt idx="1">
                    <c:v>31.810026371849773</c:v>
                  </c:pt>
                  <c:pt idx="2">
                    <c:v>27.092434368288131</c:v>
                  </c:pt>
                  <c:pt idx="3">
                    <c:v>34.539027844518792</c:v>
                  </c:pt>
                  <c:pt idx="4">
                    <c:v>31.742190640638956</c:v>
                  </c:pt>
                  <c:pt idx="5">
                    <c:v>4.1365578819969526</c:v>
                  </c:pt>
                  <c:pt idx="6">
                    <c:v>28.395170615541563</c:v>
                  </c:pt>
                  <c:pt idx="7">
                    <c:v>5.4569018479149669</c:v>
                  </c:pt>
                </c:numCache>
              </c:numRef>
            </c:plus>
            <c:minus>
              <c:numRef>
                <c:f>Sheet1!$B$18:$I$18</c:f>
                <c:numCache>
                  <c:formatCode>General</c:formatCode>
                  <c:ptCount val="8"/>
                  <c:pt idx="0">
                    <c:v>37.173018889153099</c:v>
                  </c:pt>
                  <c:pt idx="1">
                    <c:v>31.810026371849773</c:v>
                  </c:pt>
                  <c:pt idx="2">
                    <c:v>27.092434368288131</c:v>
                  </c:pt>
                  <c:pt idx="3">
                    <c:v>34.539027844518792</c:v>
                  </c:pt>
                  <c:pt idx="4">
                    <c:v>31.742190640638956</c:v>
                  </c:pt>
                  <c:pt idx="5">
                    <c:v>4.1365578819969526</c:v>
                  </c:pt>
                  <c:pt idx="6">
                    <c:v>28.395170615541563</c:v>
                  </c:pt>
                  <c:pt idx="7">
                    <c:v>5.4569018479149669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Sheet1!$B$5:$I$6</c:f>
              <c:multiLvlStrCache>
                <c:ptCount val="8"/>
                <c:lvl>
                  <c:pt idx="0">
                    <c:v>WT</c:v>
                  </c:pt>
                  <c:pt idx="1">
                    <c:v>R459A</c:v>
                  </c:pt>
                  <c:pt idx="2">
                    <c:v>WT</c:v>
                  </c:pt>
                  <c:pt idx="3">
                    <c:v>R459A</c:v>
                  </c:pt>
                  <c:pt idx="4">
                    <c:v>WT</c:v>
                  </c:pt>
                  <c:pt idx="5">
                    <c:v>R459A</c:v>
                  </c:pt>
                  <c:pt idx="6">
                    <c:v>WT</c:v>
                  </c:pt>
                  <c:pt idx="7">
                    <c:v>R459A</c:v>
                  </c:pt>
                </c:lvl>
                <c:lvl>
                  <c:pt idx="0">
                    <c:v>Uninjected</c:v>
                  </c:pt>
                  <c:pt idx="2">
                    <c:v>rga-3/4 + hyls-1</c:v>
                  </c:pt>
                  <c:pt idx="4">
                    <c:v>cyk-4 + hyls-1</c:v>
                  </c:pt>
                  <c:pt idx="6">
                    <c:v>cyk-4 + rga-3/4</c:v>
                  </c:pt>
                </c:lvl>
              </c:multiLvlStrCache>
            </c:multiLvlStrRef>
          </c:cat>
          <c:val>
            <c:numRef>
              <c:f>Sheet1!$B$17:$I$17</c:f>
              <c:numCache>
                <c:formatCode>0.0</c:formatCode>
                <c:ptCount val="8"/>
                <c:pt idx="0">
                  <c:v>85.5</c:v>
                </c:pt>
                <c:pt idx="1">
                  <c:v>77.099999999999994</c:v>
                </c:pt>
                <c:pt idx="2">
                  <c:v>65</c:v>
                </c:pt>
                <c:pt idx="3">
                  <c:v>72.777777777777771</c:v>
                </c:pt>
                <c:pt idx="4">
                  <c:v>108.3</c:v>
                </c:pt>
                <c:pt idx="5">
                  <c:v>6.1111111111111107</c:v>
                </c:pt>
                <c:pt idx="6">
                  <c:v>99.428571428571431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ax val="15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806450</xdr:colOff>
      <xdr:row>19</xdr:row>
      <xdr:rowOff>165100</xdr:rowOff>
    </xdr:from>
    <xdr:to>
      <xdr:col>7</xdr:col>
      <xdr:colOff>425450</xdr:colOff>
      <xdr:row>33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7B2764-520D-7049-9BA5-7442FA3627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FDCB9-76E9-D547-8AC5-ED9927240819}">
  <dimension ref="A2:I19"/>
  <sheetViews>
    <sheetView tabSelected="1" workbookViewId="0">
      <selection activeCell="J27" sqref="J27"/>
    </sheetView>
  </sheetViews>
  <sheetFormatPr baseColWidth="10" defaultRowHeight="16" x14ac:dyDescent="0.2"/>
  <sheetData>
    <row r="2" spans="1:9" x14ac:dyDescent="0.2">
      <c r="A2" s="4" t="s">
        <v>19</v>
      </c>
    </row>
    <row r="3" spans="1:9" x14ac:dyDescent="0.2">
      <c r="A3" s="12" t="s">
        <v>21</v>
      </c>
    </row>
    <row r="5" spans="1:9" x14ac:dyDescent="0.2">
      <c r="A5" t="s">
        <v>15</v>
      </c>
      <c r="B5" s="5" t="s">
        <v>20</v>
      </c>
      <c r="C5" s="5"/>
      <c r="D5" s="6" t="s">
        <v>17</v>
      </c>
      <c r="E5" s="6"/>
      <c r="F5" s="6" t="s">
        <v>16</v>
      </c>
      <c r="G5" s="6"/>
      <c r="H5" s="7" t="s">
        <v>18</v>
      </c>
      <c r="I5" s="7"/>
    </row>
    <row r="6" spans="1:9" x14ac:dyDescent="0.2">
      <c r="A6" t="s">
        <v>12</v>
      </c>
      <c r="B6" s="8" t="s">
        <v>13</v>
      </c>
      <c r="C6" s="11" t="s">
        <v>14</v>
      </c>
      <c r="D6" s="8" t="s">
        <v>13</v>
      </c>
      <c r="E6" s="11" t="s">
        <v>14</v>
      </c>
      <c r="F6" s="8" t="s">
        <v>13</v>
      </c>
      <c r="G6" s="11" t="s">
        <v>14</v>
      </c>
      <c r="H6" s="8" t="s">
        <v>13</v>
      </c>
      <c r="I6" s="11" t="s">
        <v>14</v>
      </c>
    </row>
    <row r="7" spans="1:9" x14ac:dyDescent="0.2">
      <c r="A7" t="s">
        <v>2</v>
      </c>
      <c r="B7" s="1">
        <v>69</v>
      </c>
      <c r="C7" s="1">
        <v>121</v>
      </c>
      <c r="D7" s="1">
        <v>50</v>
      </c>
      <c r="E7" s="1">
        <v>49</v>
      </c>
      <c r="F7" s="1">
        <v>76</v>
      </c>
      <c r="G7" s="1">
        <v>8</v>
      </c>
      <c r="H7" s="1">
        <v>103</v>
      </c>
      <c r="I7" s="1">
        <v>5</v>
      </c>
    </row>
    <row r="8" spans="1:9" x14ac:dyDescent="0.2">
      <c r="A8" t="s">
        <v>3</v>
      </c>
      <c r="B8" s="1">
        <v>106</v>
      </c>
      <c r="C8" s="1">
        <v>110</v>
      </c>
      <c r="D8" s="1">
        <v>87</v>
      </c>
      <c r="E8" s="1">
        <v>106</v>
      </c>
      <c r="F8" s="1">
        <v>101</v>
      </c>
      <c r="G8" s="1">
        <v>11</v>
      </c>
      <c r="H8" s="1">
        <v>133</v>
      </c>
      <c r="I8" s="1">
        <v>6</v>
      </c>
    </row>
    <row r="9" spans="1:9" x14ac:dyDescent="0.2">
      <c r="A9" t="s">
        <v>4</v>
      </c>
      <c r="B9" s="1">
        <v>132</v>
      </c>
      <c r="C9" s="1">
        <v>70</v>
      </c>
      <c r="D9" s="1">
        <v>48</v>
      </c>
      <c r="E9" s="1">
        <v>97</v>
      </c>
      <c r="F9" s="1">
        <v>137</v>
      </c>
      <c r="G9" s="1">
        <v>4</v>
      </c>
      <c r="H9" s="1">
        <v>94</v>
      </c>
      <c r="I9" s="1">
        <v>9</v>
      </c>
    </row>
    <row r="10" spans="1:9" x14ac:dyDescent="0.2">
      <c r="A10" t="s">
        <v>5</v>
      </c>
      <c r="B10" s="1">
        <v>70</v>
      </c>
      <c r="C10" s="1">
        <v>121</v>
      </c>
      <c r="D10" s="1">
        <v>38</v>
      </c>
      <c r="E10" s="1">
        <v>116</v>
      </c>
      <c r="F10" s="1">
        <v>138</v>
      </c>
      <c r="G10" s="1">
        <v>0</v>
      </c>
      <c r="H10" s="1">
        <v>43</v>
      </c>
      <c r="I10" s="1">
        <v>9</v>
      </c>
    </row>
    <row r="11" spans="1:9" x14ac:dyDescent="0.2">
      <c r="A11" t="s">
        <v>6</v>
      </c>
      <c r="B11" s="1">
        <v>120</v>
      </c>
      <c r="C11" s="1">
        <v>44</v>
      </c>
      <c r="D11" s="1">
        <v>54</v>
      </c>
      <c r="E11" s="1">
        <v>85</v>
      </c>
      <c r="F11" s="1">
        <v>126</v>
      </c>
      <c r="G11" s="1">
        <v>7</v>
      </c>
      <c r="H11" s="1">
        <v>94</v>
      </c>
      <c r="I11" s="1">
        <v>19</v>
      </c>
    </row>
    <row r="12" spans="1:9" x14ac:dyDescent="0.2">
      <c r="A12" t="s">
        <v>7</v>
      </c>
      <c r="B12" s="1">
        <v>142</v>
      </c>
      <c r="C12" s="1">
        <v>88</v>
      </c>
      <c r="D12" s="1">
        <v>80</v>
      </c>
      <c r="E12" s="1">
        <v>25</v>
      </c>
      <c r="F12" s="1">
        <v>91</v>
      </c>
      <c r="G12" s="1">
        <v>6</v>
      </c>
      <c r="H12" s="1">
        <v>115</v>
      </c>
      <c r="I12" s="1">
        <v>18</v>
      </c>
    </row>
    <row r="13" spans="1:9" x14ac:dyDescent="0.2">
      <c r="A13" t="s">
        <v>8</v>
      </c>
      <c r="B13" s="1">
        <v>30</v>
      </c>
      <c r="C13" s="1">
        <v>36</v>
      </c>
      <c r="D13" s="1">
        <v>46</v>
      </c>
      <c r="E13" s="1">
        <v>99</v>
      </c>
      <c r="F13" s="1">
        <v>122</v>
      </c>
      <c r="G13" s="1">
        <v>13</v>
      </c>
      <c r="H13" s="1">
        <v>114</v>
      </c>
      <c r="I13" s="1">
        <v>9</v>
      </c>
    </row>
    <row r="14" spans="1:9" x14ac:dyDescent="0.2">
      <c r="A14" t="s">
        <v>9</v>
      </c>
      <c r="B14" s="1">
        <v>51</v>
      </c>
      <c r="C14" s="1">
        <v>48</v>
      </c>
      <c r="D14" s="1">
        <v>117</v>
      </c>
      <c r="E14" s="1">
        <v>36</v>
      </c>
      <c r="F14" s="1">
        <v>42</v>
      </c>
      <c r="G14" s="1">
        <v>3</v>
      </c>
      <c r="H14" s="3"/>
      <c r="I14" s="1">
        <v>2</v>
      </c>
    </row>
    <row r="15" spans="1:9" x14ac:dyDescent="0.2">
      <c r="A15" t="s">
        <v>10</v>
      </c>
      <c r="B15" s="1">
        <v>63</v>
      </c>
      <c r="C15" s="1">
        <v>75</v>
      </c>
      <c r="D15" s="3"/>
      <c r="E15" s="1">
        <v>42</v>
      </c>
      <c r="F15" s="1">
        <v>109</v>
      </c>
      <c r="G15" s="1">
        <v>3</v>
      </c>
      <c r="H15" s="3"/>
      <c r="I15" s="1">
        <v>6</v>
      </c>
    </row>
    <row r="16" spans="1:9" x14ac:dyDescent="0.2">
      <c r="A16" t="s">
        <v>11</v>
      </c>
      <c r="B16" s="1">
        <v>72</v>
      </c>
      <c r="C16" s="1">
        <v>58</v>
      </c>
      <c r="D16" s="3"/>
      <c r="E16" s="3"/>
      <c r="F16" s="1">
        <v>141</v>
      </c>
      <c r="G16" s="3"/>
      <c r="H16" s="3"/>
      <c r="I16" s="1">
        <v>7</v>
      </c>
    </row>
    <row r="17" spans="1:9" x14ac:dyDescent="0.2">
      <c r="A17" s="9" t="s">
        <v>0</v>
      </c>
      <c r="B17" s="10">
        <f>AVERAGE(B7:B16)</f>
        <v>85.5</v>
      </c>
      <c r="C17" s="10">
        <f t="shared" ref="C17:I17" si="0">AVERAGE(C7:C16)</f>
        <v>77.099999999999994</v>
      </c>
      <c r="D17" s="10">
        <f>AVERAGE(D7:D16)</f>
        <v>65</v>
      </c>
      <c r="E17" s="10">
        <f>AVERAGE(E7:E16)</f>
        <v>72.777777777777771</v>
      </c>
      <c r="F17" s="10">
        <f>AVERAGE(F7:F16)</f>
        <v>108.3</v>
      </c>
      <c r="G17" s="10">
        <f>AVERAGE(G7:G16)</f>
        <v>6.1111111111111107</v>
      </c>
      <c r="H17" s="10">
        <f t="shared" si="0"/>
        <v>99.428571428571431</v>
      </c>
      <c r="I17" s="10">
        <f t="shared" si="0"/>
        <v>9</v>
      </c>
    </row>
    <row r="18" spans="1:9" x14ac:dyDescent="0.2">
      <c r="A18" s="9" t="s">
        <v>1</v>
      </c>
      <c r="B18" s="10">
        <f>STDEV(B7:B16)</f>
        <v>37.173018889153099</v>
      </c>
      <c r="C18" s="10">
        <f t="shared" ref="C18:I18" si="1">STDEV(C7:C16)</f>
        <v>31.810026371849773</v>
      </c>
      <c r="D18" s="10">
        <f>STDEV(D7:D16)</f>
        <v>27.092434368288131</v>
      </c>
      <c r="E18" s="10">
        <f>STDEV(E7:E16)</f>
        <v>34.539027844518792</v>
      </c>
      <c r="F18" s="10">
        <f>STDEV(F7:F16)</f>
        <v>31.742190640638956</v>
      </c>
      <c r="G18" s="10">
        <f>STDEV(G7:G16)</f>
        <v>4.1365578819969526</v>
      </c>
      <c r="H18" s="10">
        <f t="shared" si="1"/>
        <v>28.395170615541563</v>
      </c>
      <c r="I18" s="10">
        <f t="shared" si="1"/>
        <v>5.4569018479149669</v>
      </c>
    </row>
    <row r="19" spans="1:9" x14ac:dyDescent="0.2">
      <c r="A19" s="2"/>
      <c r="B19" s="2"/>
      <c r="C19" s="2"/>
      <c r="D19" s="2"/>
      <c r="E19" s="2"/>
      <c r="F19" s="2"/>
      <c r="G19" s="2"/>
      <c r="H19" s="2"/>
      <c r="I19" s="2"/>
    </row>
  </sheetData>
  <mergeCells count="4">
    <mergeCell ref="B5:C5"/>
    <mergeCell ref="F5:G5"/>
    <mergeCell ref="D5:E5"/>
    <mergeCell ref="H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2018-06-22T04:34:33Z</dcterms:created>
  <dcterms:modified xsi:type="dcterms:W3CDTF">2018-06-22T05:04:02Z</dcterms:modified>
</cp:coreProperties>
</file>