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715"/>
  <workbookPr/>
  <mc:AlternateContent xmlns:mc="http://schemas.openxmlformats.org/markup-compatibility/2006">
    <mc:Choice Requires="x15">
      <x15ac:absPath xmlns:x15ac="http://schemas.microsoft.com/office/spreadsheetml/2010/11/ac" url="/Users/Agata/Desktop/"/>
    </mc:Choice>
  </mc:AlternateContent>
  <bookViews>
    <workbookView xWindow="0" yWindow="0" windowWidth="28800" windowHeight="18000"/>
  </bookViews>
  <sheets>
    <sheet name="Sheet2" sheetId="2" r:id="rId1"/>
    <sheet name="Sheet1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I73" i="2" l="1"/>
  <c r="GG73" i="2"/>
  <c r="GK72" i="2"/>
  <c r="FY33" i="2"/>
  <c r="FZ33" i="2"/>
  <c r="GE34" i="2"/>
  <c r="FY41" i="2"/>
  <c r="FZ41" i="2"/>
  <c r="GE35" i="2"/>
  <c r="FY49" i="2"/>
  <c r="FZ49" i="2"/>
  <c r="GE36" i="2"/>
  <c r="GF37" i="2"/>
  <c r="GF55" i="2"/>
  <c r="FY93" i="2"/>
  <c r="FZ93" i="2"/>
  <c r="GP34" i="2"/>
  <c r="FY35" i="2"/>
  <c r="GE37" i="2"/>
  <c r="FY94" i="2"/>
  <c r="FZ94" i="2"/>
  <c r="GP35" i="2"/>
  <c r="FY95" i="2"/>
  <c r="FZ95" i="2"/>
  <c r="GP36" i="2"/>
  <c r="FY96" i="2"/>
  <c r="FZ96" i="2"/>
  <c r="GP37" i="2"/>
  <c r="GQ37" i="2"/>
  <c r="GE55" i="2"/>
  <c r="FY66" i="2"/>
  <c r="FZ66" i="2"/>
  <c r="GM38" i="2"/>
  <c r="FY78" i="2"/>
  <c r="FZ78" i="2"/>
  <c r="GM39" i="2"/>
  <c r="FY90" i="2"/>
  <c r="FZ90" i="2"/>
  <c r="GM40" i="2"/>
  <c r="GM41" i="2"/>
  <c r="GM56" i="2"/>
  <c r="GM64" i="2"/>
  <c r="FY65" i="2"/>
  <c r="FZ65" i="2"/>
  <c r="GM34" i="2"/>
  <c r="FY77" i="2"/>
  <c r="FZ77" i="2"/>
  <c r="GM35" i="2"/>
  <c r="FY89" i="2"/>
  <c r="FZ89" i="2"/>
  <c r="GM36" i="2"/>
  <c r="GM37" i="2"/>
  <c r="GM55" i="2"/>
  <c r="GM63" i="2"/>
  <c r="GM72" i="2"/>
  <c r="FY67" i="2"/>
  <c r="FZ67" i="2"/>
  <c r="GM42" i="2"/>
  <c r="FY79" i="2"/>
  <c r="FZ79" i="2"/>
  <c r="GM43" i="2"/>
  <c r="FY91" i="2"/>
  <c r="FZ91" i="2"/>
  <c r="GM44" i="2"/>
  <c r="GM45" i="2"/>
  <c r="GM57" i="2"/>
  <c r="GM65" i="2"/>
  <c r="GM73" i="2"/>
  <c r="FY68" i="2"/>
  <c r="FZ68" i="2"/>
  <c r="GM46" i="2"/>
  <c r="FY80" i="2"/>
  <c r="FZ80" i="2"/>
  <c r="GM47" i="2"/>
  <c r="FY92" i="2"/>
  <c r="FZ92" i="2"/>
  <c r="GM48" i="2"/>
  <c r="GM49" i="2"/>
  <c r="GM58" i="2"/>
  <c r="GM66" i="2"/>
  <c r="GM74" i="2"/>
  <c r="GM71" i="2"/>
  <c r="FY62" i="2"/>
  <c r="FZ62" i="2"/>
  <c r="GK38" i="2"/>
  <c r="FY74" i="2"/>
  <c r="FZ74" i="2"/>
  <c r="GK39" i="2"/>
  <c r="FY86" i="2"/>
  <c r="FZ86" i="2"/>
  <c r="GK40" i="2"/>
  <c r="GK41" i="2"/>
  <c r="GK56" i="2"/>
  <c r="GK64" i="2"/>
  <c r="FY61" i="2"/>
  <c r="FZ61" i="2"/>
  <c r="GK34" i="2"/>
  <c r="FY73" i="2"/>
  <c r="FZ73" i="2"/>
  <c r="GK35" i="2"/>
  <c r="FY85" i="2"/>
  <c r="FZ85" i="2"/>
  <c r="GK36" i="2"/>
  <c r="GK37" i="2"/>
  <c r="GK55" i="2"/>
  <c r="GK63" i="2"/>
  <c r="FY63" i="2"/>
  <c r="FZ63" i="2"/>
  <c r="GK42" i="2"/>
  <c r="FY75" i="2"/>
  <c r="FZ75" i="2"/>
  <c r="GK43" i="2"/>
  <c r="FY87" i="2"/>
  <c r="FZ87" i="2"/>
  <c r="GK44" i="2"/>
  <c r="GK45" i="2"/>
  <c r="GK57" i="2"/>
  <c r="GK65" i="2"/>
  <c r="GK73" i="2"/>
  <c r="FY64" i="2"/>
  <c r="FZ64" i="2"/>
  <c r="GK46" i="2"/>
  <c r="FY76" i="2"/>
  <c r="FZ76" i="2"/>
  <c r="GK47" i="2"/>
  <c r="FY88" i="2"/>
  <c r="FZ88" i="2"/>
  <c r="GK48" i="2"/>
  <c r="GK49" i="2"/>
  <c r="GK58" i="2"/>
  <c r="GK66" i="2"/>
  <c r="GK74" i="2"/>
  <c r="GK71" i="2"/>
  <c r="FY58" i="2"/>
  <c r="FZ58" i="2"/>
  <c r="GI38" i="2"/>
  <c r="FY70" i="2"/>
  <c r="FZ70" i="2"/>
  <c r="GI39" i="2"/>
  <c r="FY82" i="2"/>
  <c r="FZ82" i="2"/>
  <c r="GI40" i="2"/>
  <c r="GI41" i="2"/>
  <c r="GI56" i="2"/>
  <c r="GI64" i="2"/>
  <c r="FY57" i="2"/>
  <c r="FZ57" i="2"/>
  <c r="GI34" i="2"/>
  <c r="FY69" i="2"/>
  <c r="FZ69" i="2"/>
  <c r="GI35" i="2"/>
  <c r="FY81" i="2"/>
  <c r="FZ81" i="2"/>
  <c r="GI36" i="2"/>
  <c r="GI37" i="2"/>
  <c r="GI55" i="2"/>
  <c r="GI63" i="2"/>
  <c r="GI72" i="2"/>
  <c r="FY59" i="2"/>
  <c r="FZ59" i="2"/>
  <c r="GI42" i="2"/>
  <c r="FY71" i="2"/>
  <c r="FZ71" i="2"/>
  <c r="GI43" i="2"/>
  <c r="FY83" i="2"/>
  <c r="FZ83" i="2"/>
  <c r="GI44" i="2"/>
  <c r="GI45" i="2"/>
  <c r="GI57" i="2"/>
  <c r="GI65" i="2"/>
  <c r="FY60" i="2"/>
  <c r="FZ60" i="2"/>
  <c r="GI46" i="2"/>
  <c r="FY72" i="2"/>
  <c r="FZ72" i="2"/>
  <c r="GI47" i="2"/>
  <c r="FY84" i="2"/>
  <c r="FZ84" i="2"/>
  <c r="GI48" i="2"/>
  <c r="GI49" i="2"/>
  <c r="GI58" i="2"/>
  <c r="GI66" i="2"/>
  <c r="GI74" i="2"/>
  <c r="GI71" i="2"/>
  <c r="FY38" i="2"/>
  <c r="FZ38" i="2"/>
  <c r="GG38" i="2"/>
  <c r="FY46" i="2"/>
  <c r="FZ46" i="2"/>
  <c r="GG39" i="2"/>
  <c r="FY54" i="2"/>
  <c r="FZ54" i="2"/>
  <c r="GG40" i="2"/>
  <c r="GH41" i="2"/>
  <c r="GH56" i="2"/>
  <c r="GH64" i="2"/>
  <c r="FY37" i="2"/>
  <c r="FZ37" i="2"/>
  <c r="GG34" i="2"/>
  <c r="FY45" i="2"/>
  <c r="FZ45" i="2"/>
  <c r="GG35" i="2"/>
  <c r="FY53" i="2"/>
  <c r="FZ53" i="2"/>
  <c r="GG36" i="2"/>
  <c r="GG37" i="2"/>
  <c r="GG55" i="2"/>
  <c r="GG63" i="2"/>
  <c r="GH72" i="2"/>
  <c r="FY39" i="2"/>
  <c r="FZ39" i="2"/>
  <c r="GG42" i="2"/>
  <c r="FY47" i="2"/>
  <c r="FZ47" i="2"/>
  <c r="GG43" i="2"/>
  <c r="FY55" i="2"/>
  <c r="FZ55" i="2"/>
  <c r="GG44" i="2"/>
  <c r="GH45" i="2"/>
  <c r="GH57" i="2"/>
  <c r="GH65" i="2"/>
  <c r="GH73" i="2"/>
  <c r="FY40" i="2"/>
  <c r="FZ40" i="2"/>
  <c r="GG46" i="2"/>
  <c r="FY48" i="2"/>
  <c r="FZ48" i="2"/>
  <c r="GG47" i="2"/>
  <c r="FY56" i="2"/>
  <c r="FZ56" i="2"/>
  <c r="GG48" i="2"/>
  <c r="GH49" i="2"/>
  <c r="GH58" i="2"/>
  <c r="GH66" i="2"/>
  <c r="GH74" i="2"/>
  <c r="GH37" i="2"/>
  <c r="GH55" i="2"/>
  <c r="GH63" i="2"/>
  <c r="GH71" i="2"/>
  <c r="GG41" i="2"/>
  <c r="GG56" i="2"/>
  <c r="GG64" i="2"/>
  <c r="GG72" i="2"/>
  <c r="GG45" i="2"/>
  <c r="GG57" i="2"/>
  <c r="GG65" i="2"/>
  <c r="GG49" i="2"/>
  <c r="GG58" i="2"/>
  <c r="GG66" i="2"/>
  <c r="GG74" i="2"/>
  <c r="GG71" i="2"/>
  <c r="GN49" i="2"/>
  <c r="GN58" i="2"/>
  <c r="GN66" i="2"/>
  <c r="GN74" i="2"/>
  <c r="GL49" i="2"/>
  <c r="GL58" i="2"/>
  <c r="GL66" i="2"/>
  <c r="GL74" i="2"/>
  <c r="GJ49" i="2"/>
  <c r="GJ58" i="2"/>
  <c r="GJ66" i="2"/>
  <c r="GJ74" i="2"/>
  <c r="GN45" i="2"/>
  <c r="GN57" i="2"/>
  <c r="GN65" i="2"/>
  <c r="GN73" i="2"/>
  <c r="GL45" i="2"/>
  <c r="GL57" i="2"/>
  <c r="GL65" i="2"/>
  <c r="GL73" i="2"/>
  <c r="GJ45" i="2"/>
  <c r="GJ57" i="2"/>
  <c r="GJ65" i="2"/>
  <c r="GJ73" i="2"/>
  <c r="GN41" i="2"/>
  <c r="GN56" i="2"/>
  <c r="GN64" i="2"/>
  <c r="GN72" i="2"/>
  <c r="GL41" i="2"/>
  <c r="GL56" i="2"/>
  <c r="GL64" i="2"/>
  <c r="GL72" i="2"/>
  <c r="GJ41" i="2"/>
  <c r="GJ56" i="2"/>
  <c r="GJ64" i="2"/>
  <c r="GJ72" i="2"/>
  <c r="GN37" i="2"/>
  <c r="GN55" i="2"/>
  <c r="GN63" i="2"/>
  <c r="GN71" i="2"/>
  <c r="GL37" i="2"/>
  <c r="GL55" i="2"/>
  <c r="GL63" i="2"/>
  <c r="GL71" i="2"/>
  <c r="GJ37" i="2"/>
  <c r="GJ55" i="2"/>
  <c r="GJ63" i="2"/>
  <c r="GJ71" i="2"/>
  <c r="FY34" i="2"/>
  <c r="FZ34" i="2"/>
  <c r="GE38" i="2"/>
  <c r="FY42" i="2"/>
  <c r="FZ42" i="2"/>
  <c r="GE39" i="2"/>
  <c r="FY50" i="2"/>
  <c r="FZ50" i="2"/>
  <c r="GE40" i="2"/>
  <c r="GF41" i="2"/>
  <c r="GF56" i="2"/>
  <c r="GF64" i="2"/>
  <c r="GE41" i="2"/>
  <c r="GE56" i="2"/>
  <c r="GE64" i="2"/>
  <c r="GF72" i="2"/>
  <c r="FZ35" i="2"/>
  <c r="GE42" i="2"/>
  <c r="FY43" i="2"/>
  <c r="FZ43" i="2"/>
  <c r="GE43" i="2"/>
  <c r="FY51" i="2"/>
  <c r="FZ51" i="2"/>
  <c r="GE44" i="2"/>
  <c r="GF45" i="2"/>
  <c r="GF57" i="2"/>
  <c r="GF65" i="2"/>
  <c r="GE45" i="2"/>
  <c r="GE57" i="2"/>
  <c r="GE65" i="2"/>
  <c r="GF73" i="2"/>
  <c r="FY36" i="2"/>
  <c r="FZ36" i="2"/>
  <c r="GE46" i="2"/>
  <c r="FY44" i="2"/>
  <c r="FZ44" i="2"/>
  <c r="GE47" i="2"/>
  <c r="FY52" i="2"/>
  <c r="FZ52" i="2"/>
  <c r="GE48" i="2"/>
  <c r="GF49" i="2"/>
  <c r="GF58" i="2"/>
  <c r="GF66" i="2"/>
  <c r="GE49" i="2"/>
  <c r="GE58" i="2"/>
  <c r="GE66" i="2"/>
  <c r="GF74" i="2"/>
  <c r="GF63" i="2"/>
  <c r="GE63" i="2"/>
  <c r="GF71" i="2"/>
  <c r="GE72" i="2"/>
  <c r="GE73" i="2"/>
  <c r="GE74" i="2"/>
  <c r="GE71" i="2"/>
</calcChain>
</file>

<file path=xl/comments1.xml><?xml version="1.0" encoding="utf-8"?>
<comments xmlns="http://schemas.openxmlformats.org/spreadsheetml/2006/main">
  <authors>
    <author>butryn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 xml:space="preserve">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 xml:space="preserve">MEX, V 1.20 Safire2 MCR  (V 1.20 Safire2 MCR )
MEM, V 1.20 Safire2 MCR  (V 1.20 Safire2 MCR )
FPO, V 1.01 Safire2 FP  (V 1.01 Safire2 FP )
ABS, V 1.00 MCR Abs 4 Channel (V 1.00 MCR Abs 4 Channel)
LUM, V_2.10_11/08_LUMINESCENCE (Nov 20 2008/15.03.01)
TCAN, V_1.00_02/2008_S3FTCAN (Feb 21 2008/17.19.16)
</t>
        </r>
      </text>
    </comment>
  </commentList>
</comments>
</file>

<file path=xl/sharedStrings.xml><?xml version="1.0" encoding="utf-8"?>
<sst xmlns="http://schemas.openxmlformats.org/spreadsheetml/2006/main" count="111" uniqueCount="58">
  <si>
    <t>Application: Tecan i-control</t>
  </si>
  <si>
    <t>Tecan i-control , 1.10.4.0</t>
  </si>
  <si>
    <t>Device: infinite M1000</t>
  </si>
  <si>
    <t>Serial number: 901004747</t>
  </si>
  <si>
    <t>Firmware: V_1.35_08/2010_S3F (Aug 11 2010/09.36.01)</t>
  </si>
  <si>
    <t>MAI, V_1.35_08/2010_S3F (Aug 11 2010/09.36.01)</t>
  </si>
  <si>
    <t>Date:</t>
  </si>
  <si>
    <t>Time:</t>
  </si>
  <si>
    <t>5:50:54 PM</t>
  </si>
  <si>
    <t>System</t>
  </si>
  <si>
    <t>TECANM1000</t>
  </si>
  <si>
    <t>User</t>
  </si>
  <si>
    <t>GCM\butryn</t>
  </si>
  <si>
    <t>Plate</t>
  </si>
  <si>
    <t>Greiner 96 Flat Bottom Transparent Polystyrol  [GRE96ft_half area.pdfx]</t>
  </si>
  <si>
    <t>Plate-ID (Stacker)</t>
  </si>
  <si>
    <t>List of actions in this measurement script:</t>
  </si>
  <si>
    <t>Kinetic</t>
  </si>
  <si>
    <t>Absorbance</t>
  </si>
  <si>
    <t>Label: Label1</t>
  </si>
  <si>
    <t>Kinetic Measurement</t>
  </si>
  <si>
    <t>Kinetic duration</t>
  </si>
  <si>
    <t>Interval Time</t>
  </si>
  <si>
    <t>Mode</t>
  </si>
  <si>
    <t>Wavelength</t>
  </si>
  <si>
    <t>nm</t>
  </si>
  <si>
    <t>Number of Flashes</t>
  </si>
  <si>
    <t>Settle Time</t>
  </si>
  <si>
    <t>ms</t>
  </si>
  <si>
    <t>Part of Plate</t>
  </si>
  <si>
    <t>A1-F12; G1-G4</t>
  </si>
  <si>
    <t>Start Time:</t>
  </si>
  <si>
    <t>7/12/2016 5:51:03 PM</t>
  </si>
  <si>
    <t>Cycle Nr.</t>
  </si>
  <si>
    <t>Time [s]</t>
  </si>
  <si>
    <t>Wait (Plate)</t>
  </si>
  <si>
    <t>On</t>
  </si>
  <si>
    <t>Target Temperature: 37 °C</t>
  </si>
  <si>
    <t>LY1658AA</t>
  </si>
  <si>
    <t>R4D</t>
  </si>
  <si>
    <t>D1720R</t>
  </si>
  <si>
    <t>alone</t>
  </si>
  <si>
    <t>TBP</t>
  </si>
  <si>
    <t>TBP-DNA</t>
  </si>
  <si>
    <t>TBP-DNA-NC2</t>
  </si>
  <si>
    <t>blank</t>
  </si>
  <si>
    <t>average</t>
  </si>
  <si>
    <t>minus blank</t>
  </si>
  <si>
    <t>T-D</t>
  </si>
  <si>
    <t>T-D-N</t>
  </si>
  <si>
    <t>Slope</t>
  </si>
  <si>
    <t>ATP x sec-1 x active site -1</t>
  </si>
  <si>
    <t>WT</t>
  </si>
  <si>
    <t>replicate</t>
  </si>
  <si>
    <t>activator</t>
  </si>
  <si>
    <t>st dev</t>
  </si>
  <si>
    <t>ATP x min-1 x active site -1</t>
  </si>
  <si>
    <t>relative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</si>
</sst>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23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6" borderId="0" xfId="0" applyFill="1"/>
    <xf numFmtId="21" fontId="0" fillId="0" borderId="0" xfId="0" applyNumberFormat="1"/>
    <xf numFmtId="0" fontId="1" fillId="9" borderId="0" xfId="0" applyFont="1" applyFill="1"/>
    <xf numFmtId="0" fontId="0" fillId="0" borderId="1" xfId="0" applyBorder="1"/>
    <xf numFmtId="0" fontId="0" fillId="0" borderId="0" xfId="0" applyBorder="1"/>
    <xf numFmtId="0" fontId="0" fillId="0" borderId="0" xfId="0" applyFill="1" applyBorder="1"/>
    <xf numFmtId="0" fontId="0" fillId="0" borderId="0" xfId="0" quotePrefix="1" applyFill="1" applyBorder="1"/>
    <xf numFmtId="0" fontId="0" fillId="0" borderId="0" xfId="0" applyFont="1"/>
    <xf numFmtId="0" fontId="0" fillId="0" borderId="0" xfId="0" applyFont="1" applyFill="1" applyBorder="1"/>
    <xf numFmtId="0" fontId="0" fillId="10" borderId="0" xfId="0" applyFill="1"/>
    <xf numFmtId="0" fontId="0" fillId="10" borderId="1" xfId="0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4" fillId="2" borderId="0" xfId="1" applyFont="1"/>
    <xf numFmtId="0" fontId="4" fillId="0" borderId="0" xfId="0" applyFont="1"/>
    <xf numFmtId="0" fontId="0" fillId="10" borderId="2" xfId="0" applyFill="1" applyBorder="1" applyAlignment="1">
      <alignment horizontal="right"/>
    </xf>
    <xf numFmtId="0" fontId="0" fillId="11" borderId="0" xfId="0" applyFill="1"/>
    <xf numFmtId="0" fontId="0" fillId="0" borderId="3" xfId="0" applyBorder="1" applyAlignment="1">
      <alignment horizontal="center"/>
    </xf>
    <xf numFmtId="0" fontId="1" fillId="0" borderId="0" xfId="0" applyFont="1" applyFill="1"/>
    <xf numFmtId="0" fontId="5" fillId="0" borderId="0" xfId="0" applyFont="1" applyFill="1"/>
    <xf numFmtId="0" fontId="0" fillId="0" borderId="0" xfId="0" applyFill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Q201"/>
  <sheetViews>
    <sheetView tabSelected="1" topLeftCell="FW30" zoomScaleNormal="110" zoomScalePageLayoutView="110" workbookViewId="0">
      <selection activeCell="C27" sqref="C27"/>
    </sheetView>
  </sheetViews>
  <sheetFormatPr baseColWidth="10" defaultColWidth="8.83203125" defaultRowHeight="15" x14ac:dyDescent="0.2"/>
  <cols>
    <col min="181" max="181" width="12.6640625" bestFit="1" customWidth="1"/>
    <col min="182" max="182" width="8.83203125" style="8"/>
    <col min="185" max="186" width="14.6640625" customWidth="1"/>
    <col min="187" max="187" width="21.5" customWidth="1"/>
    <col min="188" max="188" width="10.83203125" customWidth="1"/>
    <col min="189" max="189" width="20.6640625" customWidth="1"/>
    <col min="191" max="191" width="21.1640625" customWidth="1"/>
    <col min="193" max="193" width="21.1640625" customWidth="1"/>
    <col min="198" max="198" width="9.5" bestFit="1" customWidth="1"/>
  </cols>
  <sheetData>
    <row r="1" spans="1:12" x14ac:dyDescent="0.2">
      <c r="A1" t="s">
        <v>0</v>
      </c>
      <c r="E1" t="s">
        <v>1</v>
      </c>
    </row>
    <row r="2" spans="1:12" x14ac:dyDescent="0.2">
      <c r="A2" t="s">
        <v>2</v>
      </c>
      <c r="E2" t="s">
        <v>3</v>
      </c>
    </row>
    <row r="3" spans="1:12" x14ac:dyDescent="0.2">
      <c r="A3" t="s">
        <v>4</v>
      </c>
      <c r="E3" t="s">
        <v>5</v>
      </c>
    </row>
    <row r="5" spans="1:12" x14ac:dyDescent="0.2">
      <c r="A5" t="s">
        <v>6</v>
      </c>
      <c r="B5" s="1">
        <v>42563</v>
      </c>
    </row>
    <row r="6" spans="1:12" x14ac:dyDescent="0.2">
      <c r="A6" t="s">
        <v>7</v>
      </c>
      <c r="B6" s="2" t="s">
        <v>8</v>
      </c>
    </row>
    <row r="9" spans="1:12" x14ac:dyDescent="0.2">
      <c r="A9" t="s">
        <v>9</v>
      </c>
      <c r="E9" t="s">
        <v>10</v>
      </c>
    </row>
    <row r="10" spans="1:12" x14ac:dyDescent="0.2">
      <c r="A10" t="s">
        <v>11</v>
      </c>
      <c r="E10" t="s">
        <v>12</v>
      </c>
    </row>
    <row r="11" spans="1:12" x14ac:dyDescent="0.2">
      <c r="A11" t="s">
        <v>13</v>
      </c>
      <c r="E11" t="s">
        <v>14</v>
      </c>
    </row>
    <row r="12" spans="1:12" x14ac:dyDescent="0.2">
      <c r="A12" t="s">
        <v>15</v>
      </c>
    </row>
    <row r="14" spans="1:12" x14ac:dyDescent="0.2">
      <c r="A14" s="3" t="s">
        <v>16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">
      <c r="A15" s="3" t="s">
        <v>17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">
      <c r="A16" s="3" t="s">
        <v>18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9" spans="1:193" x14ac:dyDescent="0.2">
      <c r="A19" s="3" t="s">
        <v>19</v>
      </c>
      <c r="B19" s="3"/>
      <c r="C19" s="3"/>
      <c r="D19" s="3" t="s">
        <v>35</v>
      </c>
      <c r="E19" s="3"/>
      <c r="F19" s="3"/>
      <c r="G19" s="3"/>
      <c r="H19" s="3" t="s">
        <v>36</v>
      </c>
      <c r="I19" s="3" t="s">
        <v>37</v>
      </c>
      <c r="J19" s="3"/>
      <c r="K19" s="3"/>
      <c r="L19" s="3"/>
    </row>
    <row r="20" spans="1:193" x14ac:dyDescent="0.2">
      <c r="A20" t="s">
        <v>20</v>
      </c>
    </row>
    <row r="21" spans="1:193" x14ac:dyDescent="0.2">
      <c r="A21" t="s">
        <v>21</v>
      </c>
      <c r="E21" s="4">
        <v>4.1666666666666664E-2</v>
      </c>
    </row>
    <row r="22" spans="1:193" x14ac:dyDescent="0.2">
      <c r="A22" t="s">
        <v>22</v>
      </c>
      <c r="E22" s="4">
        <v>2.3148148148148146E-4</v>
      </c>
    </row>
    <row r="23" spans="1:193" x14ac:dyDescent="0.2">
      <c r="A23" t="s">
        <v>23</v>
      </c>
      <c r="E23" t="s">
        <v>18</v>
      </c>
    </row>
    <row r="24" spans="1:193" x14ac:dyDescent="0.2">
      <c r="A24" t="s">
        <v>24</v>
      </c>
      <c r="E24">
        <v>340</v>
      </c>
      <c r="F24" t="s">
        <v>25</v>
      </c>
    </row>
    <row r="25" spans="1:193" x14ac:dyDescent="0.2">
      <c r="A25" t="s">
        <v>26</v>
      </c>
      <c r="E25">
        <v>25</v>
      </c>
    </row>
    <row r="26" spans="1:193" x14ac:dyDescent="0.2">
      <c r="A26" t="s">
        <v>27</v>
      </c>
      <c r="E26">
        <v>10</v>
      </c>
      <c r="F26" t="s">
        <v>28</v>
      </c>
    </row>
    <row r="27" spans="1:193" x14ac:dyDescent="0.2">
      <c r="A27" t="s">
        <v>29</v>
      </c>
      <c r="E27" t="s">
        <v>30</v>
      </c>
    </row>
    <row r="28" spans="1:193" x14ac:dyDescent="0.2">
      <c r="A28" t="s">
        <v>31</v>
      </c>
      <c r="B28" s="2" t="s">
        <v>32</v>
      </c>
    </row>
    <row r="30" spans="1:193" x14ac:dyDescent="0.2">
      <c r="FZ30" s="9"/>
    </row>
    <row r="31" spans="1:193" x14ac:dyDescent="0.2">
      <c r="A31" s="5" t="s">
        <v>33</v>
      </c>
      <c r="B31" s="5">
        <v>1</v>
      </c>
      <c r="C31" s="5">
        <v>2</v>
      </c>
      <c r="D31" s="5">
        <v>3</v>
      </c>
      <c r="E31" s="5">
        <v>4</v>
      </c>
      <c r="F31" s="5">
        <v>5</v>
      </c>
      <c r="G31" s="5">
        <v>6</v>
      </c>
      <c r="H31" s="5">
        <v>7</v>
      </c>
      <c r="I31" s="5">
        <v>8</v>
      </c>
      <c r="J31" s="5">
        <v>9</v>
      </c>
      <c r="K31" s="5">
        <v>10</v>
      </c>
      <c r="L31" s="5">
        <v>11</v>
      </c>
      <c r="M31" s="5">
        <v>12</v>
      </c>
      <c r="N31" s="5">
        <v>13</v>
      </c>
      <c r="O31" s="5">
        <v>14</v>
      </c>
      <c r="P31" s="5">
        <v>15</v>
      </c>
      <c r="Q31" s="5">
        <v>16</v>
      </c>
      <c r="R31" s="5">
        <v>17</v>
      </c>
      <c r="S31" s="5">
        <v>18</v>
      </c>
      <c r="T31" s="5">
        <v>19</v>
      </c>
      <c r="U31" s="5">
        <v>20</v>
      </c>
      <c r="V31" s="5">
        <v>21</v>
      </c>
      <c r="W31" s="5">
        <v>22</v>
      </c>
      <c r="X31" s="5">
        <v>23</v>
      </c>
      <c r="Y31" s="5">
        <v>24</v>
      </c>
      <c r="Z31" s="5">
        <v>25</v>
      </c>
      <c r="AA31" s="5">
        <v>26</v>
      </c>
      <c r="AB31" s="5">
        <v>27</v>
      </c>
      <c r="AC31" s="5">
        <v>28</v>
      </c>
      <c r="AD31" s="5">
        <v>29</v>
      </c>
      <c r="AE31" s="5">
        <v>30</v>
      </c>
      <c r="AF31" s="5">
        <v>31</v>
      </c>
      <c r="AG31" s="5">
        <v>32</v>
      </c>
      <c r="AH31" s="5">
        <v>33</v>
      </c>
      <c r="AI31" s="5">
        <v>34</v>
      </c>
      <c r="AJ31" s="5">
        <v>35</v>
      </c>
      <c r="AK31" s="5">
        <v>36</v>
      </c>
      <c r="AL31" s="5">
        <v>37</v>
      </c>
      <c r="AM31" s="5">
        <v>38</v>
      </c>
      <c r="AN31" s="5">
        <v>39</v>
      </c>
      <c r="AO31" s="5">
        <v>40</v>
      </c>
      <c r="AP31" s="5">
        <v>41</v>
      </c>
      <c r="AQ31" s="5">
        <v>42</v>
      </c>
      <c r="AR31" s="5">
        <v>43</v>
      </c>
      <c r="AS31" s="5">
        <v>44</v>
      </c>
      <c r="AT31" s="5">
        <v>45</v>
      </c>
      <c r="AU31" s="5">
        <v>46</v>
      </c>
      <c r="AV31" s="5">
        <v>47</v>
      </c>
      <c r="AW31" s="5">
        <v>48</v>
      </c>
      <c r="AX31" s="5">
        <v>49</v>
      </c>
      <c r="AY31" s="5">
        <v>50</v>
      </c>
      <c r="AZ31" s="5">
        <v>51</v>
      </c>
      <c r="BA31" s="5">
        <v>52</v>
      </c>
      <c r="BB31" s="5">
        <v>53</v>
      </c>
      <c r="BC31" s="5">
        <v>54</v>
      </c>
      <c r="BD31" s="5">
        <v>55</v>
      </c>
      <c r="BE31" s="5">
        <v>56</v>
      </c>
      <c r="BF31" s="5">
        <v>57</v>
      </c>
      <c r="BG31" s="5">
        <v>58</v>
      </c>
      <c r="BH31" s="5">
        <v>59</v>
      </c>
      <c r="BI31" s="5">
        <v>60</v>
      </c>
      <c r="BJ31" s="5">
        <v>61</v>
      </c>
      <c r="BK31" s="5">
        <v>62</v>
      </c>
      <c r="BL31" s="5">
        <v>63</v>
      </c>
      <c r="BM31" s="5">
        <v>64</v>
      </c>
      <c r="BN31" s="5">
        <v>65</v>
      </c>
      <c r="BO31" s="5">
        <v>66</v>
      </c>
      <c r="BP31" s="5">
        <v>67</v>
      </c>
      <c r="BQ31" s="5">
        <v>68</v>
      </c>
      <c r="BR31" s="5">
        <v>69</v>
      </c>
      <c r="BS31" s="5">
        <v>70</v>
      </c>
      <c r="BT31" s="5">
        <v>71</v>
      </c>
      <c r="BU31" s="5">
        <v>72</v>
      </c>
      <c r="BV31" s="5">
        <v>73</v>
      </c>
      <c r="BW31" s="5">
        <v>74</v>
      </c>
      <c r="BX31" s="5">
        <v>75</v>
      </c>
      <c r="BY31" s="5">
        <v>76</v>
      </c>
      <c r="BZ31" s="5">
        <v>77</v>
      </c>
      <c r="CA31" s="5">
        <v>78</v>
      </c>
      <c r="CB31" s="5">
        <v>79</v>
      </c>
      <c r="CC31" s="5">
        <v>80</v>
      </c>
      <c r="CD31" s="5">
        <v>81</v>
      </c>
      <c r="CE31" s="5">
        <v>82</v>
      </c>
      <c r="CF31" s="5">
        <v>83</v>
      </c>
      <c r="CG31" s="5">
        <v>84</v>
      </c>
      <c r="CH31" s="5">
        <v>85</v>
      </c>
      <c r="CI31" s="5">
        <v>86</v>
      </c>
      <c r="CJ31" s="5">
        <v>87</v>
      </c>
      <c r="CK31" s="5">
        <v>88</v>
      </c>
      <c r="CL31" s="5">
        <v>89</v>
      </c>
      <c r="CM31" s="5">
        <v>90</v>
      </c>
      <c r="CN31" s="5">
        <v>91</v>
      </c>
      <c r="CO31" s="5">
        <v>92</v>
      </c>
      <c r="CP31" s="5">
        <v>93</v>
      </c>
      <c r="CQ31" s="5">
        <v>94</v>
      </c>
      <c r="CR31" s="5">
        <v>95</v>
      </c>
      <c r="CS31" s="5">
        <v>96</v>
      </c>
      <c r="CT31" s="5">
        <v>97</v>
      </c>
      <c r="CU31" s="5">
        <v>98</v>
      </c>
      <c r="CV31" s="5">
        <v>99</v>
      </c>
      <c r="CW31" s="5">
        <v>100</v>
      </c>
      <c r="CX31" s="5">
        <v>101</v>
      </c>
      <c r="CY31" s="5">
        <v>102</v>
      </c>
      <c r="CZ31" s="5">
        <v>103</v>
      </c>
      <c r="DA31" s="5">
        <v>104</v>
      </c>
      <c r="DB31" s="5">
        <v>105</v>
      </c>
      <c r="DC31" s="5">
        <v>106</v>
      </c>
      <c r="DD31" s="5">
        <v>107</v>
      </c>
      <c r="DE31" s="5">
        <v>108</v>
      </c>
      <c r="DF31" s="5">
        <v>109</v>
      </c>
      <c r="DG31" s="5">
        <v>110</v>
      </c>
      <c r="DH31" s="5">
        <v>111</v>
      </c>
      <c r="DI31" s="5">
        <v>112</v>
      </c>
      <c r="DJ31" s="5">
        <v>113</v>
      </c>
      <c r="DK31" s="5">
        <v>114</v>
      </c>
      <c r="DL31" s="5">
        <v>115</v>
      </c>
      <c r="DM31" s="5">
        <v>116</v>
      </c>
      <c r="DN31" s="5">
        <v>117</v>
      </c>
      <c r="DO31" s="5">
        <v>118</v>
      </c>
      <c r="DP31" s="5">
        <v>119</v>
      </c>
      <c r="DQ31" s="5">
        <v>120</v>
      </c>
      <c r="DR31" s="5">
        <v>121</v>
      </c>
      <c r="DS31" s="5">
        <v>122</v>
      </c>
      <c r="DT31" s="5">
        <v>123</v>
      </c>
      <c r="DU31" s="5">
        <v>124</v>
      </c>
      <c r="DV31" s="5">
        <v>125</v>
      </c>
      <c r="DW31" s="5">
        <v>126</v>
      </c>
      <c r="DX31" s="5">
        <v>127</v>
      </c>
      <c r="DY31" s="5">
        <v>128</v>
      </c>
      <c r="DZ31" s="5">
        <v>129</v>
      </c>
      <c r="EA31" s="5">
        <v>130</v>
      </c>
      <c r="EB31" s="5">
        <v>131</v>
      </c>
      <c r="EC31" s="5">
        <v>132</v>
      </c>
      <c r="ED31" s="5">
        <v>133</v>
      </c>
      <c r="EE31" s="5">
        <v>134</v>
      </c>
      <c r="EF31" s="5">
        <v>135</v>
      </c>
      <c r="EG31" s="5">
        <v>136</v>
      </c>
      <c r="EH31" s="5">
        <v>137</v>
      </c>
      <c r="EI31" s="5">
        <v>138</v>
      </c>
      <c r="EJ31" s="5">
        <v>139</v>
      </c>
      <c r="EK31" s="5">
        <v>140</v>
      </c>
      <c r="EL31" s="5">
        <v>141</v>
      </c>
      <c r="EM31" s="5">
        <v>142</v>
      </c>
      <c r="EN31" s="5">
        <v>143</v>
      </c>
      <c r="EO31" s="5">
        <v>144</v>
      </c>
      <c r="EP31" s="5">
        <v>145</v>
      </c>
      <c r="EQ31" s="5">
        <v>146</v>
      </c>
      <c r="ER31" s="5">
        <v>147</v>
      </c>
      <c r="ES31" s="5">
        <v>148</v>
      </c>
      <c r="ET31" s="5">
        <v>149</v>
      </c>
      <c r="EU31" s="5">
        <v>150</v>
      </c>
      <c r="EV31" s="5">
        <v>151</v>
      </c>
      <c r="EW31" s="5">
        <v>152</v>
      </c>
      <c r="EX31" s="5">
        <v>153</v>
      </c>
      <c r="EY31" s="5">
        <v>154</v>
      </c>
      <c r="EZ31" s="5">
        <v>155</v>
      </c>
      <c r="FA31" s="5">
        <v>156</v>
      </c>
      <c r="FB31" s="5">
        <v>157</v>
      </c>
      <c r="FC31" s="5">
        <v>158</v>
      </c>
      <c r="FD31" s="5">
        <v>159</v>
      </c>
      <c r="FE31" s="5">
        <v>160</v>
      </c>
      <c r="FF31" s="5">
        <v>161</v>
      </c>
      <c r="FG31" s="5">
        <v>162</v>
      </c>
      <c r="FH31" s="5">
        <v>163</v>
      </c>
      <c r="FI31" s="5">
        <v>164</v>
      </c>
      <c r="FJ31" s="5">
        <v>165</v>
      </c>
      <c r="FK31" s="5">
        <v>166</v>
      </c>
      <c r="FL31" s="5">
        <v>167</v>
      </c>
      <c r="FM31" s="5">
        <v>168</v>
      </c>
      <c r="FN31" s="5">
        <v>169</v>
      </c>
      <c r="FO31" s="5">
        <v>170</v>
      </c>
      <c r="FP31" s="5">
        <v>171</v>
      </c>
      <c r="FQ31" s="5">
        <v>172</v>
      </c>
      <c r="FR31" s="5">
        <v>173</v>
      </c>
      <c r="FS31" s="5">
        <v>174</v>
      </c>
      <c r="FT31" s="5">
        <v>175</v>
      </c>
      <c r="FU31" s="5">
        <v>176</v>
      </c>
      <c r="FV31" s="5">
        <v>177</v>
      </c>
      <c r="FW31" s="5">
        <v>178</v>
      </c>
      <c r="FY31" t="s">
        <v>50</v>
      </c>
      <c r="FZ31" s="9" t="s">
        <v>51</v>
      </c>
    </row>
    <row r="32" spans="1:193" x14ac:dyDescent="0.2">
      <c r="A32" s="5" t="s">
        <v>34</v>
      </c>
      <c r="B32">
        <v>0</v>
      </c>
      <c r="C32">
        <v>20</v>
      </c>
      <c r="D32">
        <v>40</v>
      </c>
      <c r="E32">
        <v>60</v>
      </c>
      <c r="F32">
        <v>80</v>
      </c>
      <c r="G32">
        <v>100</v>
      </c>
      <c r="H32">
        <v>120</v>
      </c>
      <c r="I32">
        <v>140</v>
      </c>
      <c r="J32">
        <v>160</v>
      </c>
      <c r="K32">
        <v>180</v>
      </c>
      <c r="L32">
        <v>200</v>
      </c>
      <c r="M32">
        <v>220</v>
      </c>
      <c r="N32">
        <v>240</v>
      </c>
      <c r="O32">
        <v>260</v>
      </c>
      <c r="P32">
        <v>280</v>
      </c>
      <c r="Q32">
        <v>300</v>
      </c>
      <c r="R32">
        <v>320</v>
      </c>
      <c r="S32">
        <v>340</v>
      </c>
      <c r="T32">
        <v>360</v>
      </c>
      <c r="U32">
        <v>380</v>
      </c>
      <c r="V32">
        <v>400</v>
      </c>
      <c r="W32">
        <v>420</v>
      </c>
      <c r="X32">
        <v>440</v>
      </c>
      <c r="Y32">
        <v>460</v>
      </c>
      <c r="Z32">
        <v>480</v>
      </c>
      <c r="AA32">
        <v>500</v>
      </c>
      <c r="AB32">
        <v>520</v>
      </c>
      <c r="AC32">
        <v>540</v>
      </c>
      <c r="AD32">
        <v>560</v>
      </c>
      <c r="AE32">
        <v>580</v>
      </c>
      <c r="AF32">
        <v>600</v>
      </c>
      <c r="AG32">
        <v>620</v>
      </c>
      <c r="AH32">
        <v>640</v>
      </c>
      <c r="AI32">
        <v>660</v>
      </c>
      <c r="AJ32">
        <v>680</v>
      </c>
      <c r="AK32">
        <v>700</v>
      </c>
      <c r="AL32">
        <v>720</v>
      </c>
      <c r="AM32">
        <v>740</v>
      </c>
      <c r="AN32">
        <v>760</v>
      </c>
      <c r="AO32">
        <v>780</v>
      </c>
      <c r="AP32">
        <v>800</v>
      </c>
      <c r="AQ32">
        <v>820</v>
      </c>
      <c r="AR32">
        <v>840</v>
      </c>
      <c r="AS32">
        <v>860.1</v>
      </c>
      <c r="AT32">
        <v>880.1</v>
      </c>
      <c r="AU32">
        <v>900</v>
      </c>
      <c r="AV32">
        <v>920.1</v>
      </c>
      <c r="AW32">
        <v>940</v>
      </c>
      <c r="AX32">
        <v>960</v>
      </c>
      <c r="AY32">
        <v>980</v>
      </c>
      <c r="AZ32">
        <v>1000</v>
      </c>
      <c r="BA32">
        <v>1020</v>
      </c>
      <c r="BB32">
        <v>1040</v>
      </c>
      <c r="BC32">
        <v>1060.0999999999999</v>
      </c>
      <c r="BD32">
        <v>1080</v>
      </c>
      <c r="BE32">
        <v>1100</v>
      </c>
      <c r="BF32">
        <v>1120</v>
      </c>
      <c r="BG32">
        <v>1140</v>
      </c>
      <c r="BH32">
        <v>1160</v>
      </c>
      <c r="BI32">
        <v>1180</v>
      </c>
      <c r="BJ32">
        <v>1200</v>
      </c>
      <c r="BK32">
        <v>1220</v>
      </c>
      <c r="BL32">
        <v>1240</v>
      </c>
      <c r="BM32">
        <v>1260.0999999999999</v>
      </c>
      <c r="BN32">
        <v>1280</v>
      </c>
      <c r="BO32">
        <v>1300</v>
      </c>
      <c r="BP32">
        <v>1320</v>
      </c>
      <c r="BQ32">
        <v>1340.1</v>
      </c>
      <c r="BR32">
        <v>1360</v>
      </c>
      <c r="BS32">
        <v>1380</v>
      </c>
      <c r="BT32">
        <v>1400.1</v>
      </c>
      <c r="BU32">
        <v>1420.1</v>
      </c>
      <c r="BV32">
        <v>1440</v>
      </c>
      <c r="BW32">
        <v>1460</v>
      </c>
      <c r="BX32">
        <v>1480</v>
      </c>
      <c r="BY32">
        <v>1500</v>
      </c>
      <c r="BZ32">
        <v>1520</v>
      </c>
      <c r="CA32">
        <v>1540.1</v>
      </c>
      <c r="CB32">
        <v>1560.1</v>
      </c>
      <c r="CC32">
        <v>1580</v>
      </c>
      <c r="CD32">
        <v>1600</v>
      </c>
      <c r="CE32">
        <v>1620.1</v>
      </c>
      <c r="CF32">
        <v>1640</v>
      </c>
      <c r="CG32">
        <v>1660.1</v>
      </c>
      <c r="CH32">
        <v>1680.1</v>
      </c>
      <c r="CI32">
        <v>1700.1</v>
      </c>
      <c r="CJ32">
        <v>1720.1</v>
      </c>
      <c r="CK32">
        <v>1740.1</v>
      </c>
      <c r="CL32">
        <v>1760.1</v>
      </c>
      <c r="CM32">
        <v>1780.1</v>
      </c>
      <c r="CN32">
        <v>1800.1</v>
      </c>
      <c r="CO32">
        <v>1820.1</v>
      </c>
      <c r="CP32">
        <v>1840.1</v>
      </c>
      <c r="CQ32">
        <v>1860.1</v>
      </c>
      <c r="CR32">
        <v>1880.1</v>
      </c>
      <c r="CS32">
        <v>1900.1</v>
      </c>
      <c r="CT32">
        <v>1920.1</v>
      </c>
      <c r="CU32">
        <v>1940.1</v>
      </c>
      <c r="CV32">
        <v>1960.1</v>
      </c>
      <c r="CW32">
        <v>1980.1</v>
      </c>
      <c r="CX32">
        <v>2000.1</v>
      </c>
      <c r="CY32">
        <v>2020.1</v>
      </c>
      <c r="CZ32">
        <v>2040.1</v>
      </c>
      <c r="DA32">
        <v>2060.1</v>
      </c>
      <c r="DB32">
        <v>2080.1</v>
      </c>
      <c r="DC32">
        <v>2100.1</v>
      </c>
      <c r="DD32">
        <v>2120.1</v>
      </c>
      <c r="DE32">
        <v>2140.1</v>
      </c>
      <c r="DF32">
        <v>2160.1</v>
      </c>
      <c r="DG32">
        <v>2180.1</v>
      </c>
      <c r="DH32">
        <v>2200.1</v>
      </c>
      <c r="DI32">
        <v>2220.1</v>
      </c>
      <c r="DJ32">
        <v>2240.1</v>
      </c>
      <c r="DK32">
        <v>2260.1</v>
      </c>
      <c r="DL32">
        <v>2280.1</v>
      </c>
      <c r="DM32">
        <v>2300.1</v>
      </c>
      <c r="DN32">
        <v>2320.1</v>
      </c>
      <c r="DO32">
        <v>2340.1</v>
      </c>
      <c r="DP32">
        <v>2360.1</v>
      </c>
      <c r="DQ32">
        <v>2380.1</v>
      </c>
      <c r="DR32">
        <v>2400.1</v>
      </c>
      <c r="DS32">
        <v>2420.1</v>
      </c>
      <c r="DT32">
        <v>2440.1</v>
      </c>
      <c r="DU32">
        <v>2460.1</v>
      </c>
      <c r="DV32">
        <v>2480.1</v>
      </c>
      <c r="DW32">
        <v>2500.1</v>
      </c>
      <c r="DX32">
        <v>2520.1</v>
      </c>
      <c r="DY32">
        <v>2540.1</v>
      </c>
      <c r="DZ32">
        <v>2560.1</v>
      </c>
      <c r="EA32">
        <v>2580.1</v>
      </c>
      <c r="EB32">
        <v>2600.1</v>
      </c>
      <c r="EC32">
        <v>2620.1</v>
      </c>
      <c r="ED32">
        <v>2640.1</v>
      </c>
      <c r="EE32">
        <v>2660.1</v>
      </c>
      <c r="EF32">
        <v>2680.1</v>
      </c>
      <c r="EG32">
        <v>2700.1</v>
      </c>
      <c r="EH32">
        <v>2720.1</v>
      </c>
      <c r="EI32">
        <v>2740.1</v>
      </c>
      <c r="EJ32">
        <v>2760.1</v>
      </c>
      <c r="EK32">
        <v>2780.1</v>
      </c>
      <c r="EL32">
        <v>2800.1</v>
      </c>
      <c r="EM32">
        <v>2820.1</v>
      </c>
      <c r="EN32">
        <v>2840.1</v>
      </c>
      <c r="EO32">
        <v>2860.1</v>
      </c>
      <c r="EP32">
        <v>2880.1</v>
      </c>
      <c r="EQ32">
        <v>2900.1</v>
      </c>
      <c r="ER32">
        <v>2920.1</v>
      </c>
      <c r="ES32">
        <v>2940.1</v>
      </c>
      <c r="ET32">
        <v>2960.1</v>
      </c>
      <c r="EU32">
        <v>2980.1</v>
      </c>
      <c r="EV32">
        <v>3000.1</v>
      </c>
      <c r="EW32">
        <v>3020.1</v>
      </c>
      <c r="EX32">
        <v>3040.1</v>
      </c>
      <c r="EY32">
        <v>3060.1</v>
      </c>
      <c r="EZ32">
        <v>3080.1</v>
      </c>
      <c r="FA32">
        <v>3100.1</v>
      </c>
      <c r="FB32">
        <v>3120.1</v>
      </c>
      <c r="FC32">
        <v>3140.1</v>
      </c>
      <c r="FD32">
        <v>3160.1</v>
      </c>
      <c r="FE32">
        <v>3180.1</v>
      </c>
      <c r="FF32">
        <v>3200.1</v>
      </c>
      <c r="FG32">
        <v>3220.1</v>
      </c>
      <c r="FH32">
        <v>3240.1</v>
      </c>
      <c r="FI32">
        <v>3260.1</v>
      </c>
      <c r="FJ32">
        <v>3280.1</v>
      </c>
      <c r="FK32">
        <v>3300.1</v>
      </c>
      <c r="FL32">
        <v>3320.1</v>
      </c>
      <c r="FM32">
        <v>3340.1</v>
      </c>
      <c r="FN32">
        <v>3360.1</v>
      </c>
      <c r="FO32">
        <v>3380.1</v>
      </c>
      <c r="FP32">
        <v>3400.1</v>
      </c>
      <c r="FQ32">
        <v>3420.1</v>
      </c>
      <c r="FR32">
        <v>3440.1</v>
      </c>
      <c r="FS32">
        <v>3460.1</v>
      </c>
      <c r="FT32">
        <v>3480.1</v>
      </c>
      <c r="FU32">
        <v>3500.1</v>
      </c>
      <c r="FV32">
        <v>3520.1</v>
      </c>
      <c r="FW32">
        <v>3540.1</v>
      </c>
      <c r="GE32" s="9" t="s">
        <v>51</v>
      </c>
      <c r="GG32" s="9" t="s">
        <v>51</v>
      </c>
      <c r="GI32" s="9" t="s">
        <v>51</v>
      </c>
      <c r="GK32" s="9" t="s">
        <v>51</v>
      </c>
    </row>
    <row r="33" spans="1:199" x14ac:dyDescent="0.2">
      <c r="A33" s="20"/>
      <c r="B33">
        <v>0.76510000228881836</v>
      </c>
      <c r="C33">
        <v>0.74140000343322754</v>
      </c>
      <c r="D33">
        <v>0.73360002040863037</v>
      </c>
      <c r="E33">
        <v>0.7247999906539917</v>
      </c>
      <c r="F33">
        <v>0.71759998798370361</v>
      </c>
      <c r="G33">
        <v>0.71069997549057007</v>
      </c>
      <c r="H33">
        <v>0.70240002870559692</v>
      </c>
      <c r="I33">
        <v>0.69270002841949463</v>
      </c>
      <c r="J33">
        <v>0.68260002136230469</v>
      </c>
      <c r="K33">
        <v>0.67040002346038818</v>
      </c>
      <c r="L33">
        <v>0.6590999960899353</v>
      </c>
      <c r="M33">
        <v>0.64869999885559082</v>
      </c>
      <c r="N33">
        <v>0.63940000534057617</v>
      </c>
      <c r="O33">
        <v>0.62989997863769531</v>
      </c>
      <c r="P33">
        <v>0.62019997835159302</v>
      </c>
      <c r="Q33">
        <v>0.61150002479553223</v>
      </c>
      <c r="R33">
        <v>0.60119998455047607</v>
      </c>
      <c r="S33">
        <v>0.59429997205734253</v>
      </c>
      <c r="T33">
        <v>0.58350002765655518</v>
      </c>
      <c r="U33">
        <v>0.57510000467300415</v>
      </c>
      <c r="V33">
        <v>0.56610000133514404</v>
      </c>
      <c r="W33">
        <v>0.55570000410079956</v>
      </c>
      <c r="X33">
        <v>0.54460000991821289</v>
      </c>
      <c r="Y33">
        <v>0.53530001640319824</v>
      </c>
      <c r="Z33">
        <v>0.5250999927520752</v>
      </c>
      <c r="AA33">
        <v>0.51419997215270996</v>
      </c>
      <c r="AB33">
        <v>0.50389999151229858</v>
      </c>
      <c r="AC33">
        <v>0.49239999055862427</v>
      </c>
      <c r="AD33">
        <v>0.48170000314712524</v>
      </c>
      <c r="AE33">
        <v>0.47179999947547913</v>
      </c>
      <c r="AF33">
        <v>0.46029999852180481</v>
      </c>
      <c r="AG33">
        <v>0.44929999113082886</v>
      </c>
      <c r="AH33">
        <v>0.43799999356269836</v>
      </c>
      <c r="AI33">
        <v>0.42710000276565552</v>
      </c>
      <c r="AJ33">
        <v>0.41580000519752502</v>
      </c>
      <c r="AK33">
        <v>0.40459999442100525</v>
      </c>
      <c r="AL33">
        <v>0.39230000972747803</v>
      </c>
      <c r="AM33">
        <v>0.3822999894618988</v>
      </c>
      <c r="AN33">
        <v>0.36890000104904175</v>
      </c>
      <c r="AO33">
        <v>0.35859999060630798</v>
      </c>
      <c r="AP33">
        <v>0.34619998931884766</v>
      </c>
      <c r="AQ33">
        <v>0.33500000834465027</v>
      </c>
      <c r="AR33">
        <v>0.32210001349449158</v>
      </c>
      <c r="AS33">
        <v>0.31099998950958252</v>
      </c>
      <c r="AT33">
        <v>0.29800000786781311</v>
      </c>
      <c r="AU33">
        <v>0.28709998726844788</v>
      </c>
      <c r="AV33">
        <v>0.27469998598098755</v>
      </c>
      <c r="AW33">
        <v>0.2637999951839447</v>
      </c>
      <c r="AX33">
        <v>0.25139999389648438</v>
      </c>
      <c r="AY33">
        <v>0.23890000581741333</v>
      </c>
      <c r="AZ33">
        <v>0.22630000114440918</v>
      </c>
      <c r="BA33">
        <v>0.21480000019073486</v>
      </c>
      <c r="BB33">
        <v>0.20219999551773071</v>
      </c>
      <c r="BC33">
        <v>0.18999999761581421</v>
      </c>
      <c r="BD33">
        <v>0.1785999983549118</v>
      </c>
      <c r="BE33">
        <v>0.16689999401569366</v>
      </c>
      <c r="BF33">
        <v>0.15449999272823334</v>
      </c>
      <c r="BG33">
        <v>0.14229999482631683</v>
      </c>
      <c r="BH33">
        <v>0.13060000538825989</v>
      </c>
      <c r="BI33">
        <v>0.11959999799728394</v>
      </c>
      <c r="BJ33">
        <v>0.10819999873638153</v>
      </c>
      <c r="BK33">
        <v>9.920000284910202E-2</v>
      </c>
      <c r="BL33">
        <v>8.9400000870227814E-2</v>
      </c>
      <c r="BM33">
        <v>8.2999996840953827E-2</v>
      </c>
      <c r="BN33">
        <v>7.7600002288818359E-2</v>
      </c>
      <c r="BO33">
        <v>7.5099997222423553E-2</v>
      </c>
      <c r="BP33">
        <v>7.4199996888637543E-2</v>
      </c>
      <c r="BQ33">
        <v>7.3799997568130493E-2</v>
      </c>
      <c r="BR33">
        <v>7.2999998927116394E-2</v>
      </c>
      <c r="BS33">
        <v>7.2599999606609344E-2</v>
      </c>
      <c r="BT33">
        <v>7.3100000619888306E-2</v>
      </c>
      <c r="BU33">
        <v>7.2499997913837433E-2</v>
      </c>
      <c r="BV33">
        <v>7.2800002992153168E-2</v>
      </c>
      <c r="BW33">
        <v>7.1800000965595245E-2</v>
      </c>
      <c r="BX33">
        <v>7.1199998259544373E-2</v>
      </c>
      <c r="BY33">
        <v>7.2300001978874207E-2</v>
      </c>
      <c r="BZ33">
        <v>7.1400001645088196E-2</v>
      </c>
      <c r="CA33">
        <v>7.2800002992153168E-2</v>
      </c>
      <c r="CB33">
        <v>7.1299999952316284E-2</v>
      </c>
      <c r="CC33">
        <v>7.2499997913837433E-2</v>
      </c>
      <c r="CD33">
        <v>7.2200000286102295E-2</v>
      </c>
      <c r="CE33">
        <v>7.2499997913837433E-2</v>
      </c>
      <c r="CF33">
        <v>7.1699999272823334E-2</v>
      </c>
      <c r="CG33">
        <v>7.1299999952316284E-2</v>
      </c>
      <c r="CH33">
        <v>7.2800002992153168E-2</v>
      </c>
      <c r="CI33">
        <v>7.2899997234344482E-2</v>
      </c>
      <c r="CJ33">
        <v>7.2499997913837433E-2</v>
      </c>
      <c r="CK33">
        <v>7.2400003671646118E-2</v>
      </c>
      <c r="CL33">
        <v>7.2499997913837433E-2</v>
      </c>
      <c r="CM33">
        <v>7.2099998593330383E-2</v>
      </c>
      <c r="CN33">
        <v>7.2800002992153168E-2</v>
      </c>
      <c r="CO33">
        <v>7.2400003671646118E-2</v>
      </c>
      <c r="CP33">
        <v>7.2300001978874207E-2</v>
      </c>
      <c r="CQ33">
        <v>7.3299996554851532E-2</v>
      </c>
      <c r="CR33">
        <v>7.2400003671646118E-2</v>
      </c>
      <c r="CS33">
        <v>7.2700001299381256E-2</v>
      </c>
      <c r="CT33">
        <v>7.3299996554851532E-2</v>
      </c>
      <c r="CU33">
        <v>7.2800002992153168E-2</v>
      </c>
      <c r="CV33">
        <v>7.2899997234344482E-2</v>
      </c>
      <c r="CW33">
        <v>7.3299996554851532E-2</v>
      </c>
      <c r="CX33">
        <v>7.2700001299381256E-2</v>
      </c>
      <c r="CY33">
        <v>7.3299996554851532E-2</v>
      </c>
      <c r="CZ33">
        <v>7.3299996554851532E-2</v>
      </c>
      <c r="DA33">
        <v>7.3600001633167267E-2</v>
      </c>
      <c r="DB33">
        <v>7.3399998247623444E-2</v>
      </c>
      <c r="DC33">
        <v>7.2800002992153168E-2</v>
      </c>
      <c r="DD33">
        <v>7.3600001633167267E-2</v>
      </c>
      <c r="DE33">
        <v>7.4199996888637543E-2</v>
      </c>
      <c r="DF33">
        <v>7.4100002646446228E-2</v>
      </c>
      <c r="DG33">
        <v>7.3899999260902405E-2</v>
      </c>
      <c r="DH33">
        <v>7.3200002312660217E-2</v>
      </c>
      <c r="DI33">
        <v>7.3700003325939178E-2</v>
      </c>
      <c r="DJ33">
        <v>7.3700003325939178E-2</v>
      </c>
      <c r="DK33">
        <v>7.4400000274181366E-2</v>
      </c>
      <c r="DL33">
        <v>7.4400000274181366E-2</v>
      </c>
      <c r="DM33">
        <v>7.3899999260902405E-2</v>
      </c>
      <c r="DN33">
        <v>7.4199996888637543E-2</v>
      </c>
      <c r="DO33">
        <v>7.4500001966953278E-2</v>
      </c>
      <c r="DP33">
        <v>7.4299998581409454E-2</v>
      </c>
      <c r="DQ33">
        <v>7.4199996888637543E-2</v>
      </c>
      <c r="DR33">
        <v>7.4400000274181366E-2</v>
      </c>
      <c r="DS33">
        <v>7.5300000607967377E-2</v>
      </c>
      <c r="DT33">
        <v>7.4900001287460327E-2</v>
      </c>
      <c r="DU33">
        <v>7.5499996542930603E-2</v>
      </c>
      <c r="DV33">
        <v>7.5099997222423553E-2</v>
      </c>
      <c r="DW33">
        <v>7.5499996542930603E-2</v>
      </c>
      <c r="DX33">
        <v>7.590000331401825E-2</v>
      </c>
      <c r="DY33">
        <v>7.4299998581409454E-2</v>
      </c>
      <c r="DZ33">
        <v>7.5800001621246338E-2</v>
      </c>
      <c r="EA33">
        <v>7.590000331401825E-2</v>
      </c>
      <c r="EB33">
        <v>7.5599998235702515E-2</v>
      </c>
      <c r="EC33">
        <v>7.6499998569488525E-2</v>
      </c>
      <c r="ED33">
        <v>7.6300002634525299E-2</v>
      </c>
      <c r="EE33">
        <v>7.6099999248981476E-2</v>
      </c>
      <c r="EF33">
        <v>7.5499996542930603E-2</v>
      </c>
      <c r="EG33">
        <v>7.6700001955032349E-2</v>
      </c>
      <c r="EH33">
        <v>7.6999999582767487E-2</v>
      </c>
      <c r="EI33">
        <v>7.6700001955032349E-2</v>
      </c>
      <c r="EJ33">
        <v>7.6899997889995575E-2</v>
      </c>
      <c r="EK33">
        <v>7.6200000941753387E-2</v>
      </c>
      <c r="EL33">
        <v>7.6399996876716614E-2</v>
      </c>
      <c r="EM33">
        <v>7.6600000262260437E-2</v>
      </c>
      <c r="EN33">
        <v>7.6600000262260437E-2</v>
      </c>
      <c r="EO33">
        <v>7.6999999582767487E-2</v>
      </c>
      <c r="EP33">
        <v>7.680000364780426E-2</v>
      </c>
      <c r="EQ33">
        <v>7.6700001955032349E-2</v>
      </c>
      <c r="ER33">
        <v>7.6600000262260437E-2</v>
      </c>
      <c r="ES33">
        <v>7.6499998569488525E-2</v>
      </c>
      <c r="ET33">
        <v>7.6999999582767487E-2</v>
      </c>
      <c r="EU33">
        <v>7.7100001275539398E-2</v>
      </c>
      <c r="EV33">
        <v>7.6899997889995575E-2</v>
      </c>
      <c r="EW33">
        <v>7.7699996531009674E-2</v>
      </c>
      <c r="EX33">
        <v>7.6899997889995575E-2</v>
      </c>
      <c r="EY33">
        <v>7.7299997210502625E-2</v>
      </c>
      <c r="EZ33">
        <v>7.7600002288818359E-2</v>
      </c>
      <c r="FA33">
        <v>7.7899999916553497E-2</v>
      </c>
      <c r="FB33">
        <v>7.7500000596046448E-2</v>
      </c>
      <c r="FC33">
        <v>7.7399998903274536E-2</v>
      </c>
      <c r="FD33">
        <v>7.7500000596046448E-2</v>
      </c>
      <c r="FE33">
        <v>7.8100003302097321E-2</v>
      </c>
      <c r="FF33">
        <v>7.7699996531009674E-2</v>
      </c>
      <c r="FG33">
        <v>7.7699996531009674E-2</v>
      </c>
      <c r="FH33">
        <v>7.7100001275539398E-2</v>
      </c>
      <c r="FI33">
        <v>7.8100003302097321E-2</v>
      </c>
      <c r="FJ33">
        <v>7.8599996864795685E-2</v>
      </c>
      <c r="FK33">
        <v>7.7799998223781586E-2</v>
      </c>
      <c r="FL33">
        <v>7.7799998223781586E-2</v>
      </c>
      <c r="FM33">
        <v>7.7600002288818359E-2</v>
      </c>
      <c r="FN33">
        <v>7.850000262260437E-2</v>
      </c>
      <c r="FO33">
        <v>7.8000001609325409E-2</v>
      </c>
      <c r="FP33">
        <v>7.890000194311142E-2</v>
      </c>
      <c r="FQ33">
        <v>7.8800000250339508E-2</v>
      </c>
      <c r="FR33">
        <v>7.8599996864795685E-2</v>
      </c>
      <c r="FS33">
        <v>7.9300001263618469E-2</v>
      </c>
      <c r="FT33">
        <v>7.890000194311142E-2</v>
      </c>
      <c r="FU33">
        <v>7.9099997878074646E-2</v>
      </c>
      <c r="FV33">
        <v>7.9700000584125519E-2</v>
      </c>
      <c r="FW33">
        <v>7.9300001263618469E-2</v>
      </c>
      <c r="FY33">
        <f>LINEST(L33:BJ33, $L$32:$BJ$32)</f>
        <v>-5.5767659053568568E-4</v>
      </c>
      <c r="FZ33" s="8">
        <f>-(FY33)/(0.308*6.22*500)*1000000</f>
        <v>0.58219880416720859</v>
      </c>
      <c r="GC33" s="12" t="s">
        <v>54</v>
      </c>
      <c r="GD33" s="12" t="s">
        <v>53</v>
      </c>
      <c r="GE33" s="13" t="s">
        <v>38</v>
      </c>
      <c r="GF33" s="13" t="s">
        <v>55</v>
      </c>
      <c r="GG33" s="13">
        <v>1836</v>
      </c>
      <c r="GH33" s="13" t="s">
        <v>55</v>
      </c>
      <c r="GI33" s="13" t="s">
        <v>39</v>
      </c>
      <c r="GJ33" s="13" t="s">
        <v>55</v>
      </c>
      <c r="GK33" s="13" t="s">
        <v>40</v>
      </c>
      <c r="GL33" s="13" t="s">
        <v>55</v>
      </c>
      <c r="GM33" s="13" t="s">
        <v>52</v>
      </c>
      <c r="GN33" s="13" t="s">
        <v>55</v>
      </c>
      <c r="GO33" s="14" t="s">
        <v>53</v>
      </c>
      <c r="GP33" s="15" t="s">
        <v>45</v>
      </c>
      <c r="GQ33" s="16"/>
    </row>
    <row r="34" spans="1:199" x14ac:dyDescent="0.2">
      <c r="A34" s="20"/>
      <c r="B34">
        <v>0.75720000267028809</v>
      </c>
      <c r="C34">
        <v>0.72670000791549683</v>
      </c>
      <c r="D34">
        <v>0.71130001544952393</v>
      </c>
      <c r="E34">
        <v>0.7005000114440918</v>
      </c>
      <c r="F34">
        <v>0.68930000066757202</v>
      </c>
      <c r="G34">
        <v>0.68029999732971191</v>
      </c>
      <c r="H34">
        <v>0.66900002956390381</v>
      </c>
      <c r="I34">
        <v>0.65619999170303345</v>
      </c>
      <c r="J34">
        <v>0.64340001344680786</v>
      </c>
      <c r="K34">
        <v>0.62720000743865967</v>
      </c>
      <c r="L34">
        <v>0.6129000186920166</v>
      </c>
      <c r="M34">
        <v>0.59520000219345093</v>
      </c>
      <c r="N34">
        <v>0.57719999551773071</v>
      </c>
      <c r="O34">
        <v>0.55980002880096436</v>
      </c>
      <c r="P34">
        <v>0.54110002517700195</v>
      </c>
      <c r="Q34">
        <v>0.52649998664855957</v>
      </c>
      <c r="R34">
        <v>0.50959998369216919</v>
      </c>
      <c r="S34">
        <v>0.49459999799728394</v>
      </c>
      <c r="T34">
        <v>0.47780001163482666</v>
      </c>
      <c r="U34">
        <v>0.46200001239776611</v>
      </c>
      <c r="V34">
        <v>0.44549998641014099</v>
      </c>
      <c r="W34">
        <v>0.42689999938011169</v>
      </c>
      <c r="X34">
        <v>0.40889999270439148</v>
      </c>
      <c r="Y34">
        <v>0.39190000295639038</v>
      </c>
      <c r="Z34">
        <v>0.37400001287460327</v>
      </c>
      <c r="AA34">
        <v>0.35490000247955322</v>
      </c>
      <c r="AB34">
        <v>0.33669999241828918</v>
      </c>
      <c r="AC34">
        <v>0.31799998879432678</v>
      </c>
      <c r="AD34">
        <v>0.29730001091957092</v>
      </c>
      <c r="AE34">
        <v>0.27750000357627869</v>
      </c>
      <c r="AF34">
        <v>0.258899986743927</v>
      </c>
      <c r="AG34">
        <v>0.23759999871253967</v>
      </c>
      <c r="AH34">
        <v>0.21690000593662262</v>
      </c>
      <c r="AI34">
        <v>0.19619999825954437</v>
      </c>
      <c r="AJ34">
        <v>0.1761000007390976</v>
      </c>
      <c r="AK34">
        <v>0.15569999814033508</v>
      </c>
      <c r="AL34">
        <v>0.13480000197887421</v>
      </c>
      <c r="AM34">
        <v>0.11569999903440475</v>
      </c>
      <c r="AN34">
        <v>9.5899999141693115E-2</v>
      </c>
      <c r="AO34">
        <v>7.9099997878074646E-2</v>
      </c>
      <c r="AP34">
        <v>6.9200001657009125E-2</v>
      </c>
      <c r="AQ34">
        <v>6.419999897480011E-2</v>
      </c>
      <c r="AR34">
        <v>6.25E-2</v>
      </c>
      <c r="AS34">
        <v>6.1700001358985901E-2</v>
      </c>
      <c r="AT34">
        <v>6.080000102519989E-2</v>
      </c>
      <c r="AU34">
        <v>6.0499999672174454E-2</v>
      </c>
      <c r="AV34">
        <v>5.9700001031160355E-2</v>
      </c>
      <c r="AW34">
        <v>6.080000102519989E-2</v>
      </c>
      <c r="AX34">
        <v>6.080000102519989E-2</v>
      </c>
      <c r="AY34">
        <v>6.0300000011920929E-2</v>
      </c>
      <c r="AZ34">
        <v>5.9700001031160355E-2</v>
      </c>
      <c r="BA34">
        <v>5.9799998998641968E-2</v>
      </c>
      <c r="BB34">
        <v>5.9999998658895493E-2</v>
      </c>
      <c r="BC34">
        <v>5.9900000691413879E-2</v>
      </c>
      <c r="BD34">
        <v>6.1000000685453415E-2</v>
      </c>
      <c r="BE34">
        <v>6.1000000685453415E-2</v>
      </c>
      <c r="BF34">
        <v>6.080000102519989E-2</v>
      </c>
      <c r="BG34">
        <v>6.0100000351667404E-2</v>
      </c>
      <c r="BH34">
        <v>5.9700001031160355E-2</v>
      </c>
      <c r="BI34">
        <v>6.1000000685453415E-2</v>
      </c>
      <c r="BJ34">
        <v>6.0499999672174454E-2</v>
      </c>
      <c r="BK34">
        <v>6.1900001019239426E-2</v>
      </c>
      <c r="BL34">
        <v>6.1400000005960464E-2</v>
      </c>
      <c r="BM34">
        <v>6.1599999666213989E-2</v>
      </c>
      <c r="BN34">
        <v>6.0899998992681503E-2</v>
      </c>
      <c r="BO34">
        <v>6.120000034570694E-2</v>
      </c>
      <c r="BP34">
        <v>6.1700001358985901E-2</v>
      </c>
      <c r="BQ34">
        <v>6.120000034570694E-2</v>
      </c>
      <c r="BR34">
        <v>6.1400000005960464E-2</v>
      </c>
      <c r="BS34">
        <v>6.0600001364946365E-2</v>
      </c>
      <c r="BT34">
        <v>6.1700001358985901E-2</v>
      </c>
      <c r="BU34">
        <v>6.1700001358985901E-2</v>
      </c>
      <c r="BV34">
        <v>6.1700001358985901E-2</v>
      </c>
      <c r="BW34">
        <v>6.1799999326467514E-2</v>
      </c>
      <c r="BX34">
        <v>6.2300000339746475E-2</v>
      </c>
      <c r="BY34">
        <v>6.2700003385543823E-2</v>
      </c>
      <c r="BZ34">
        <v>6.1799999326467514E-2</v>
      </c>
      <c r="CA34">
        <v>6.2700003385543823E-2</v>
      </c>
      <c r="CB34">
        <v>6.1700001358985901E-2</v>
      </c>
      <c r="CC34">
        <v>6.2300000339746475E-2</v>
      </c>
      <c r="CD34">
        <v>6.289999932050705E-2</v>
      </c>
      <c r="CE34">
        <v>6.3000001013278961E-2</v>
      </c>
      <c r="CF34">
        <v>6.2700003385543823E-2</v>
      </c>
      <c r="CG34">
        <v>6.2600001692771912E-2</v>
      </c>
      <c r="CH34">
        <v>6.3199996948242188E-2</v>
      </c>
      <c r="CI34">
        <v>6.3699997961521149E-2</v>
      </c>
      <c r="CJ34">
        <v>6.3500002026557922E-2</v>
      </c>
      <c r="CK34">
        <v>6.4099997282028198E-2</v>
      </c>
      <c r="CL34">
        <v>6.3299998641014099E-2</v>
      </c>
      <c r="CM34">
        <v>6.3900001347064972E-2</v>
      </c>
      <c r="CN34">
        <v>6.379999965429306E-2</v>
      </c>
      <c r="CO34">
        <v>6.379999965429306E-2</v>
      </c>
      <c r="CP34">
        <v>6.3900001347064972E-2</v>
      </c>
      <c r="CQ34">
        <v>6.4499996602535248E-2</v>
      </c>
      <c r="CR34">
        <v>6.419999897480011E-2</v>
      </c>
      <c r="CS34">
        <v>6.379999965429306E-2</v>
      </c>
      <c r="CT34">
        <v>6.4699999988079071E-2</v>
      </c>
      <c r="CU34">
        <v>6.4099997282028198E-2</v>
      </c>
      <c r="CV34">
        <v>6.4000003039836884E-2</v>
      </c>
      <c r="CW34">
        <v>6.4400002360343933E-2</v>
      </c>
      <c r="CX34">
        <v>6.4699999988079071E-2</v>
      </c>
      <c r="CY34">
        <v>6.4800001680850983E-2</v>
      </c>
      <c r="CZ34">
        <v>6.4800001680850983E-2</v>
      </c>
      <c r="DA34">
        <v>6.5600000321865082E-2</v>
      </c>
      <c r="DB34">
        <v>6.5600000321865082E-2</v>
      </c>
      <c r="DC34">
        <v>6.5099999308586121E-2</v>
      </c>
      <c r="DD34">
        <v>6.5300002694129944E-2</v>
      </c>
      <c r="DE34">
        <v>6.5399996936321259E-2</v>
      </c>
      <c r="DF34">
        <v>6.6100001335144043E-2</v>
      </c>
      <c r="DG34">
        <v>6.5399996936321259E-2</v>
      </c>
      <c r="DH34">
        <v>6.5399996936321259E-2</v>
      </c>
      <c r="DI34">
        <v>6.5999999642372131E-2</v>
      </c>
      <c r="DJ34">
        <v>6.5700002014636993E-2</v>
      </c>
      <c r="DK34">
        <v>6.6100001335144043E-2</v>
      </c>
      <c r="DL34">
        <v>6.6600002348423004E-2</v>
      </c>
      <c r="DM34">
        <v>6.6500000655651093E-2</v>
      </c>
      <c r="DN34">
        <v>6.6500000655651093E-2</v>
      </c>
      <c r="DO34">
        <v>6.6200003027915955E-2</v>
      </c>
      <c r="DP34">
        <v>6.6299997270107269E-2</v>
      </c>
      <c r="DQ34">
        <v>6.6399998962879181E-2</v>
      </c>
      <c r="DR34">
        <v>6.6200003027915955E-2</v>
      </c>
      <c r="DS34">
        <v>6.6100001335144043E-2</v>
      </c>
      <c r="DT34">
        <v>6.6699996590614319E-2</v>
      </c>
      <c r="DU34">
        <v>6.7000001668930054E-2</v>
      </c>
      <c r="DV34">
        <v>6.6699996590614319E-2</v>
      </c>
      <c r="DW34">
        <v>6.7299999296665192E-2</v>
      </c>
      <c r="DX34">
        <v>6.7500002682209015E-2</v>
      </c>
      <c r="DY34">
        <v>6.719999760389328E-2</v>
      </c>
      <c r="DZ34">
        <v>6.719999760389328E-2</v>
      </c>
      <c r="EA34">
        <v>6.7400000989437103E-2</v>
      </c>
      <c r="EB34">
        <v>6.7000001668930054E-2</v>
      </c>
      <c r="EC34">
        <v>6.8199999630451202E-2</v>
      </c>
      <c r="ED34">
        <v>6.7500002682209015E-2</v>
      </c>
      <c r="EE34">
        <v>6.8099997937679291E-2</v>
      </c>
      <c r="EF34">
        <v>6.7500002682209015E-2</v>
      </c>
      <c r="EG34">
        <v>6.7900002002716064E-2</v>
      </c>
      <c r="EH34">
        <v>6.8800002336502075E-2</v>
      </c>
      <c r="EI34">
        <v>6.8999998271465302E-2</v>
      </c>
      <c r="EJ34">
        <v>6.8800002336502075E-2</v>
      </c>
      <c r="EK34">
        <v>6.8199999630451202E-2</v>
      </c>
      <c r="EL34">
        <v>6.8999998271465302E-2</v>
      </c>
      <c r="EM34">
        <v>6.8099997937679291E-2</v>
      </c>
      <c r="EN34">
        <v>6.8700000643730164E-2</v>
      </c>
      <c r="EO34">
        <v>6.9399997591972351E-2</v>
      </c>
      <c r="EP34">
        <v>6.9700002670288086E-2</v>
      </c>
      <c r="EQ34">
        <v>6.8800002336502075E-2</v>
      </c>
      <c r="ER34">
        <v>6.889999657869339E-2</v>
      </c>
      <c r="ES34">
        <v>6.9200001657009125E-2</v>
      </c>
      <c r="ET34">
        <v>6.9200001657009125E-2</v>
      </c>
      <c r="EU34">
        <v>6.8999998271465302E-2</v>
      </c>
      <c r="EV34">
        <v>6.8999998271465302E-2</v>
      </c>
      <c r="EW34">
        <v>6.9499999284744263E-2</v>
      </c>
      <c r="EX34">
        <v>6.8800002336502075E-2</v>
      </c>
      <c r="EY34">
        <v>6.9499999284744263E-2</v>
      </c>
      <c r="EZ34">
        <v>6.9799996912479401E-2</v>
      </c>
      <c r="FA34">
        <v>6.8999998271465302E-2</v>
      </c>
      <c r="FB34">
        <v>6.9799996912479401E-2</v>
      </c>
      <c r="FC34">
        <v>6.9399997591972351E-2</v>
      </c>
      <c r="FD34">
        <v>6.9200001657009125E-2</v>
      </c>
      <c r="FE34">
        <v>7.0200003683567047E-2</v>
      </c>
      <c r="FF34">
        <v>6.9600000977516174E-2</v>
      </c>
      <c r="FG34">
        <v>6.9600000977516174E-2</v>
      </c>
      <c r="FH34">
        <v>7.0000000298023224E-2</v>
      </c>
      <c r="FI34">
        <v>7.0100001990795135E-2</v>
      </c>
      <c r="FJ34">
        <v>7.0600003004074097E-2</v>
      </c>
      <c r="FK34">
        <v>6.9799996912479401E-2</v>
      </c>
      <c r="FL34">
        <v>7.0200003683567047E-2</v>
      </c>
      <c r="FM34">
        <v>7.0200003683567047E-2</v>
      </c>
      <c r="FN34">
        <v>7.0500001311302185E-2</v>
      </c>
      <c r="FO34">
        <v>7.0200003683567047E-2</v>
      </c>
      <c r="FP34">
        <v>7.0200003683567047E-2</v>
      </c>
      <c r="FQ34">
        <v>7.0500001311302185E-2</v>
      </c>
      <c r="FR34">
        <v>7.0200003683567047E-2</v>
      </c>
      <c r="FS34">
        <v>7.0699997246265411E-2</v>
      </c>
      <c r="FT34">
        <v>7.0900000631809235E-2</v>
      </c>
      <c r="FU34">
        <v>7.0600003004074097E-2</v>
      </c>
      <c r="FV34">
        <v>7.1099996566772461E-2</v>
      </c>
      <c r="FW34">
        <v>7.0600003004074097E-2</v>
      </c>
      <c r="FY34">
        <f>LINEST(L34:AK34, $L$32:$AK$32)</f>
        <v>-9.041111313889173E-4</v>
      </c>
      <c r="FZ34" s="8">
        <f t="shared" ref="FZ34:FZ40" si="0">-(FY34)/(0.308*6.22*500)*1000000</f>
        <v>0.94386680104910559</v>
      </c>
      <c r="GC34" t="s">
        <v>41</v>
      </c>
      <c r="GD34">
        <v>1</v>
      </c>
      <c r="GE34">
        <f>FZ33</f>
        <v>0.58219880416720859</v>
      </c>
      <c r="GG34">
        <f>FZ37</f>
        <v>4.1770797150866359E-2</v>
      </c>
      <c r="GI34">
        <f>FZ57</f>
        <v>0.41597749025514502</v>
      </c>
      <c r="GK34">
        <f>FZ61</f>
        <v>0.38621354796891716</v>
      </c>
      <c r="GM34">
        <f>FZ65</f>
        <v>3.0853537666903907E-2</v>
      </c>
      <c r="GO34">
        <v>1</v>
      </c>
      <c r="GP34" s="16">
        <f>FZ93</f>
        <v>1.1682231069184109E-2</v>
      </c>
      <c r="GQ34" s="16"/>
    </row>
    <row r="35" spans="1:199" x14ac:dyDescent="0.2">
      <c r="A35" s="20"/>
      <c r="B35">
        <v>0.71640002727508545</v>
      </c>
      <c r="C35">
        <v>0.69590002298355103</v>
      </c>
      <c r="D35">
        <v>0.67970001697540283</v>
      </c>
      <c r="E35">
        <v>0.66680002212524414</v>
      </c>
      <c r="F35">
        <v>0.65380001068115234</v>
      </c>
      <c r="G35">
        <v>0.64259999990463257</v>
      </c>
      <c r="H35">
        <v>0.62879997491836548</v>
      </c>
      <c r="I35">
        <v>0.61500000953674316</v>
      </c>
      <c r="J35">
        <v>0.5999000072479248</v>
      </c>
      <c r="K35">
        <v>0.58259999752044678</v>
      </c>
      <c r="L35">
        <v>0.56389999389648438</v>
      </c>
      <c r="M35">
        <v>0.54400002956390381</v>
      </c>
      <c r="N35">
        <v>0.52480000257492065</v>
      </c>
      <c r="O35">
        <v>0.50470000505447388</v>
      </c>
      <c r="P35">
        <v>0.48590001463890076</v>
      </c>
      <c r="Q35">
        <v>0.46900001168251038</v>
      </c>
      <c r="R35">
        <v>0.45039999485015869</v>
      </c>
      <c r="S35">
        <v>0.43189999461174011</v>
      </c>
      <c r="T35">
        <v>0.4122999906539917</v>
      </c>
      <c r="U35">
        <v>0.39469999074935913</v>
      </c>
      <c r="V35">
        <v>0.37490001320838928</v>
      </c>
      <c r="W35">
        <v>0.35429999232292175</v>
      </c>
      <c r="X35">
        <v>0.33300000429153442</v>
      </c>
      <c r="Y35">
        <v>0.31340000033378601</v>
      </c>
      <c r="Z35">
        <v>0.29300001263618469</v>
      </c>
      <c r="AA35">
        <v>0.27149999141693115</v>
      </c>
      <c r="AB35">
        <v>0.25</v>
      </c>
      <c r="AC35">
        <v>0.22800000011920929</v>
      </c>
      <c r="AD35">
        <v>0.20450000464916229</v>
      </c>
      <c r="AE35">
        <v>0.18209999799728394</v>
      </c>
      <c r="AF35">
        <v>0.16089999675750732</v>
      </c>
      <c r="AG35">
        <v>0.1371999979019165</v>
      </c>
      <c r="AH35">
        <v>0.11479999870061874</v>
      </c>
      <c r="AI35">
        <v>9.4499997794628143E-2</v>
      </c>
      <c r="AJ35">
        <v>7.850000262260437E-2</v>
      </c>
      <c r="AK35">
        <v>7.1999996900558472E-2</v>
      </c>
      <c r="AL35">
        <v>6.8999998271465302E-2</v>
      </c>
      <c r="AM35">
        <v>6.8099997937679291E-2</v>
      </c>
      <c r="AN35">
        <v>6.719999760389328E-2</v>
      </c>
      <c r="AO35">
        <v>6.6500000655651093E-2</v>
      </c>
      <c r="AP35">
        <v>6.6500000655651093E-2</v>
      </c>
      <c r="AQ35">
        <v>6.6399998962879181E-2</v>
      </c>
      <c r="AR35">
        <v>6.6500000655651093E-2</v>
      </c>
      <c r="AS35">
        <v>6.5200001001358032E-2</v>
      </c>
      <c r="AT35">
        <v>6.5200001001358032E-2</v>
      </c>
      <c r="AU35">
        <v>6.4699999988079071E-2</v>
      </c>
      <c r="AV35">
        <v>6.549999862909317E-2</v>
      </c>
      <c r="AW35">
        <v>6.549999862909317E-2</v>
      </c>
      <c r="AX35">
        <v>6.6200003027915955E-2</v>
      </c>
      <c r="AY35">
        <v>6.549999862909317E-2</v>
      </c>
      <c r="AZ35">
        <v>6.5999999642372131E-2</v>
      </c>
      <c r="BA35">
        <v>6.4800001680850983E-2</v>
      </c>
      <c r="BB35">
        <v>6.5399996936321259E-2</v>
      </c>
      <c r="BC35">
        <v>6.3699997961521149E-2</v>
      </c>
      <c r="BD35">
        <v>6.5700002014636993E-2</v>
      </c>
      <c r="BE35">
        <v>6.5800003707408905E-2</v>
      </c>
      <c r="BF35">
        <v>6.549999862909317E-2</v>
      </c>
      <c r="BG35">
        <v>6.5399996936321259E-2</v>
      </c>
      <c r="BH35">
        <v>6.4499996602535248E-2</v>
      </c>
      <c r="BI35">
        <v>6.549999862909317E-2</v>
      </c>
      <c r="BJ35">
        <v>6.5300002694129944E-2</v>
      </c>
      <c r="BK35">
        <v>6.5999999642372131E-2</v>
      </c>
      <c r="BL35">
        <v>6.5800003707408905E-2</v>
      </c>
      <c r="BM35">
        <v>6.5600000321865082E-2</v>
      </c>
      <c r="BN35">
        <v>6.5700002014636993E-2</v>
      </c>
      <c r="BO35">
        <v>6.6299997270107269E-2</v>
      </c>
      <c r="BP35">
        <v>6.6600002348423004E-2</v>
      </c>
      <c r="BQ35">
        <v>6.6100001335144043E-2</v>
      </c>
      <c r="BR35">
        <v>6.589999794960022E-2</v>
      </c>
      <c r="BS35">
        <v>6.6100001335144043E-2</v>
      </c>
      <c r="BT35">
        <v>6.6899999976158142E-2</v>
      </c>
      <c r="BU35">
        <v>6.6600002348423004E-2</v>
      </c>
      <c r="BV35">
        <v>6.7000001668930054E-2</v>
      </c>
      <c r="BW35">
        <v>6.6500000655651093E-2</v>
      </c>
      <c r="BX35">
        <v>6.7400000989437103E-2</v>
      </c>
      <c r="BY35">
        <v>6.719999760389328E-2</v>
      </c>
      <c r="BZ35">
        <v>6.679999828338623E-2</v>
      </c>
      <c r="CA35">
        <v>6.8000003695487976E-2</v>
      </c>
      <c r="CB35">
        <v>6.7699998617172241E-2</v>
      </c>
      <c r="CC35">
        <v>6.8800002336502075E-2</v>
      </c>
      <c r="CD35">
        <v>6.7500002682209015E-2</v>
      </c>
      <c r="CE35">
        <v>6.7800000309944153E-2</v>
      </c>
      <c r="CF35">
        <v>6.8000003695487976E-2</v>
      </c>
      <c r="CG35">
        <v>6.8300001323223114E-2</v>
      </c>
      <c r="CH35">
        <v>6.889999657869339E-2</v>
      </c>
      <c r="CI35">
        <v>6.9700002670288086E-2</v>
      </c>
      <c r="CJ35">
        <v>6.889999657869339E-2</v>
      </c>
      <c r="CK35">
        <v>6.9499999284744263E-2</v>
      </c>
      <c r="CL35">
        <v>6.8400003015995026E-2</v>
      </c>
      <c r="CM35">
        <v>6.9600000977516174E-2</v>
      </c>
      <c r="CN35">
        <v>6.8800002336502075E-2</v>
      </c>
      <c r="CO35">
        <v>6.8599998950958252E-2</v>
      </c>
      <c r="CP35">
        <v>6.9399997591972351E-2</v>
      </c>
      <c r="CQ35">
        <v>6.9499999284744263E-2</v>
      </c>
      <c r="CR35">
        <v>6.9600000977516174E-2</v>
      </c>
      <c r="CS35">
        <v>7.0100001990795135E-2</v>
      </c>
      <c r="CT35">
        <v>7.0500001311302185E-2</v>
      </c>
      <c r="CU35">
        <v>7.0000000298023224E-2</v>
      </c>
      <c r="CV35">
        <v>7.0399999618530273E-2</v>
      </c>
      <c r="CW35">
        <v>7.0000000298023224E-2</v>
      </c>
      <c r="CX35">
        <v>7.0799998939037323E-2</v>
      </c>
      <c r="CY35">
        <v>7.0399999618530273E-2</v>
      </c>
      <c r="CZ35">
        <v>7.0500001311302185E-2</v>
      </c>
      <c r="DA35">
        <v>7.1299999952316284E-2</v>
      </c>
      <c r="DB35">
        <v>7.1400001645088196E-2</v>
      </c>
      <c r="DC35">
        <v>7.0799998939037323E-2</v>
      </c>
      <c r="DD35">
        <v>7.1299999952316284E-2</v>
      </c>
      <c r="DE35">
        <v>7.0900000631809235E-2</v>
      </c>
      <c r="DF35">
        <v>7.1400001645088196E-2</v>
      </c>
      <c r="DG35">
        <v>7.1299999952316284E-2</v>
      </c>
      <c r="DH35">
        <v>7.1500003337860107E-2</v>
      </c>
      <c r="DI35">
        <v>7.1900002658367157E-2</v>
      </c>
      <c r="DJ35">
        <v>7.1599997580051422E-2</v>
      </c>
      <c r="DK35">
        <v>7.1800000965595245E-2</v>
      </c>
      <c r="DL35">
        <v>7.3399998247623444E-2</v>
      </c>
      <c r="DM35">
        <v>7.2099998593330383E-2</v>
      </c>
      <c r="DN35">
        <v>7.2899997234344482E-2</v>
      </c>
      <c r="DO35">
        <v>7.2200000286102295E-2</v>
      </c>
      <c r="DP35">
        <v>7.2200000286102295E-2</v>
      </c>
      <c r="DQ35">
        <v>7.1900002658367157E-2</v>
      </c>
      <c r="DR35">
        <v>7.2300001978874207E-2</v>
      </c>
      <c r="DS35">
        <v>7.2899997234344482E-2</v>
      </c>
      <c r="DT35">
        <v>7.2800002992153168E-2</v>
      </c>
      <c r="DU35">
        <v>7.2599999606609344E-2</v>
      </c>
      <c r="DV35">
        <v>7.2200000286102295E-2</v>
      </c>
      <c r="DW35">
        <v>7.2400003671646118E-2</v>
      </c>
      <c r="DX35">
        <v>7.3100000619888306E-2</v>
      </c>
      <c r="DY35">
        <v>7.2999998927116394E-2</v>
      </c>
      <c r="DZ35">
        <v>7.2499997913837433E-2</v>
      </c>
      <c r="EA35">
        <v>7.3499999940395355E-2</v>
      </c>
      <c r="EB35">
        <v>7.3200002312660217E-2</v>
      </c>
      <c r="EC35">
        <v>7.2999998927116394E-2</v>
      </c>
      <c r="ED35">
        <v>7.2300001978874207E-2</v>
      </c>
      <c r="EE35">
        <v>7.2599999606609344E-2</v>
      </c>
      <c r="EF35">
        <v>7.3100000619888306E-2</v>
      </c>
      <c r="EG35">
        <v>7.2599999606609344E-2</v>
      </c>
      <c r="EH35">
        <v>7.2800002992153168E-2</v>
      </c>
      <c r="EI35">
        <v>7.2999998927116394E-2</v>
      </c>
      <c r="EJ35">
        <v>7.3100000619888306E-2</v>
      </c>
      <c r="EK35">
        <v>7.2599999606609344E-2</v>
      </c>
      <c r="EL35">
        <v>7.3799997568130493E-2</v>
      </c>
      <c r="EM35">
        <v>7.2899997234344482E-2</v>
      </c>
      <c r="EN35">
        <v>7.3299996554851532E-2</v>
      </c>
      <c r="EO35">
        <v>7.3399998247623444E-2</v>
      </c>
      <c r="EP35">
        <v>7.4199996888637543E-2</v>
      </c>
      <c r="EQ35">
        <v>7.3799997568130493E-2</v>
      </c>
      <c r="ER35">
        <v>7.3200002312660217E-2</v>
      </c>
      <c r="ES35">
        <v>7.2499997913837433E-2</v>
      </c>
      <c r="ET35">
        <v>7.3799997568130493E-2</v>
      </c>
      <c r="EU35">
        <v>7.3399998247623444E-2</v>
      </c>
      <c r="EV35">
        <v>7.2800002992153168E-2</v>
      </c>
      <c r="EW35">
        <v>7.3899999260902405E-2</v>
      </c>
      <c r="EX35">
        <v>7.3399998247623444E-2</v>
      </c>
      <c r="EY35">
        <v>7.3200002312660217E-2</v>
      </c>
      <c r="EZ35">
        <v>7.3299996554851532E-2</v>
      </c>
      <c r="FA35">
        <v>7.2599999606609344E-2</v>
      </c>
      <c r="FB35">
        <v>7.4600003659725189E-2</v>
      </c>
      <c r="FC35">
        <v>7.3499999940395355E-2</v>
      </c>
      <c r="FD35">
        <v>7.3299996554851532E-2</v>
      </c>
      <c r="FE35">
        <v>7.4000000953674316E-2</v>
      </c>
      <c r="FF35">
        <v>7.4000000953674316E-2</v>
      </c>
      <c r="FG35">
        <v>7.3899999260902405E-2</v>
      </c>
      <c r="FH35">
        <v>7.4100002646446228E-2</v>
      </c>
      <c r="FI35">
        <v>7.3899999260902405E-2</v>
      </c>
      <c r="FJ35">
        <v>7.3799997568130493E-2</v>
      </c>
      <c r="FK35">
        <v>7.3700003325939178E-2</v>
      </c>
      <c r="FL35">
        <v>7.4000000953674316E-2</v>
      </c>
      <c r="FM35">
        <v>7.4699997901916504E-2</v>
      </c>
      <c r="FN35">
        <v>7.4699997901916504E-2</v>
      </c>
      <c r="FO35">
        <v>7.4799999594688416E-2</v>
      </c>
      <c r="FP35">
        <v>7.4500001966953278E-2</v>
      </c>
      <c r="FQ35">
        <v>7.4400000274181366E-2</v>
      </c>
      <c r="FR35">
        <v>7.4299998581409454E-2</v>
      </c>
      <c r="FS35">
        <v>7.4500001966953278E-2</v>
      </c>
      <c r="FT35">
        <v>7.4600003659725189E-2</v>
      </c>
      <c r="FU35">
        <v>7.4299998581409454E-2</v>
      </c>
      <c r="FV35">
        <v>7.5000002980232239E-2</v>
      </c>
      <c r="FW35">
        <v>7.4799999594688416E-2</v>
      </c>
      <c r="FY35">
        <f>LINEST(G35:AG35, $G$32:$AG$32)</f>
        <v>-9.7686813618892243E-4</v>
      </c>
      <c r="FZ35" s="8">
        <f t="shared" si="0"/>
        <v>1.0198230845084171</v>
      </c>
      <c r="GD35">
        <v>2</v>
      </c>
      <c r="GE35">
        <f>FZ41</f>
        <v>0.66458431224535208</v>
      </c>
      <c r="GG35">
        <f>FZ45</f>
        <v>4.1481795684262461E-2</v>
      </c>
      <c r="GI35">
        <f>FZ69</f>
        <v>0.40765670600842752</v>
      </c>
      <c r="GK35">
        <f>FZ73</f>
        <v>0.38105419216818393</v>
      </c>
      <c r="GM35">
        <f>FZ77</f>
        <v>2.6527356651404179E-2</v>
      </c>
      <c r="GO35">
        <v>2</v>
      </c>
      <c r="GP35" s="16">
        <f>FZ94</f>
        <v>1.1776768785850508E-2</v>
      </c>
      <c r="GQ35" s="16"/>
    </row>
    <row r="36" spans="1:199" x14ac:dyDescent="0.2">
      <c r="A36" s="20"/>
      <c r="B36">
        <v>0.70490002632141113</v>
      </c>
      <c r="C36">
        <v>0.68120002746582031</v>
      </c>
      <c r="D36">
        <v>0.6646999716758728</v>
      </c>
      <c r="E36">
        <v>0.65140002965927124</v>
      </c>
      <c r="F36">
        <v>0.63959997892379761</v>
      </c>
      <c r="G36">
        <v>0.62589997053146362</v>
      </c>
      <c r="H36">
        <v>0.61040002107620239</v>
      </c>
      <c r="I36">
        <v>0.59479999542236328</v>
      </c>
      <c r="J36">
        <v>0.57609999179840088</v>
      </c>
      <c r="K36">
        <v>0.55699998140335083</v>
      </c>
      <c r="L36">
        <v>0.53719997406005859</v>
      </c>
      <c r="M36">
        <v>0.51740002632141113</v>
      </c>
      <c r="N36">
        <v>0.49939998984336853</v>
      </c>
      <c r="O36">
        <v>0.48109999299049377</v>
      </c>
      <c r="P36">
        <v>0.46329998970031738</v>
      </c>
      <c r="Q36">
        <v>0.44670000672340393</v>
      </c>
      <c r="R36">
        <v>0.42899999022483826</v>
      </c>
      <c r="S36">
        <v>0.41080000996589661</v>
      </c>
      <c r="T36">
        <v>0.39169999957084656</v>
      </c>
      <c r="U36">
        <v>0.37509998679161072</v>
      </c>
      <c r="V36">
        <v>0.3546999990940094</v>
      </c>
      <c r="W36">
        <v>0.33550000190734863</v>
      </c>
      <c r="X36">
        <v>0.31470000743865967</v>
      </c>
      <c r="Y36">
        <v>0.29519999027252197</v>
      </c>
      <c r="Z36">
        <v>0.27459999918937683</v>
      </c>
      <c r="AA36">
        <v>0.25409999489784241</v>
      </c>
      <c r="AB36">
        <v>0.23360000550746918</v>
      </c>
      <c r="AC36">
        <v>0.21140000224113464</v>
      </c>
      <c r="AD36">
        <v>0.18979999423027039</v>
      </c>
      <c r="AE36">
        <v>0.16820000112056732</v>
      </c>
      <c r="AF36">
        <v>0.14630000293254852</v>
      </c>
      <c r="AG36">
        <v>0.12489999830722809</v>
      </c>
      <c r="AH36">
        <v>0.10369999706745148</v>
      </c>
      <c r="AI36">
        <v>8.529999852180481E-2</v>
      </c>
      <c r="AJ36">
        <v>7.3100000619888306E-2</v>
      </c>
      <c r="AK36">
        <v>6.9300003349781036E-2</v>
      </c>
      <c r="AL36">
        <v>6.6299997270107269E-2</v>
      </c>
      <c r="AM36">
        <v>6.6200003027915955E-2</v>
      </c>
      <c r="AN36">
        <v>6.4599998295307159E-2</v>
      </c>
      <c r="AO36">
        <v>6.5300002694129944E-2</v>
      </c>
      <c r="AP36">
        <v>6.5800003707408905E-2</v>
      </c>
      <c r="AQ36">
        <v>6.5099999308586121E-2</v>
      </c>
      <c r="AR36">
        <v>6.589999794960022E-2</v>
      </c>
      <c r="AS36">
        <v>6.4800001680850983E-2</v>
      </c>
      <c r="AT36">
        <v>6.4800001680850983E-2</v>
      </c>
      <c r="AU36">
        <v>6.4699999988079071E-2</v>
      </c>
      <c r="AV36">
        <v>6.3699997961521149E-2</v>
      </c>
      <c r="AW36">
        <v>6.5700002014636993E-2</v>
      </c>
      <c r="AX36">
        <v>6.5999999642372131E-2</v>
      </c>
      <c r="AY36">
        <v>6.4900003373622894E-2</v>
      </c>
      <c r="AZ36">
        <v>6.4900003373622894E-2</v>
      </c>
      <c r="BA36">
        <v>6.5099999308586121E-2</v>
      </c>
      <c r="BB36">
        <v>6.5800003707408905E-2</v>
      </c>
      <c r="BC36">
        <v>6.5600000321865082E-2</v>
      </c>
      <c r="BD36">
        <v>6.5700002014636993E-2</v>
      </c>
      <c r="BE36">
        <v>6.5600000321865082E-2</v>
      </c>
      <c r="BF36">
        <v>6.549999862909317E-2</v>
      </c>
      <c r="BG36">
        <v>6.4999997615814209E-2</v>
      </c>
      <c r="BH36">
        <v>6.5600000321865082E-2</v>
      </c>
      <c r="BI36">
        <v>6.6600002348423004E-2</v>
      </c>
      <c r="BJ36">
        <v>6.5200001001358032E-2</v>
      </c>
      <c r="BK36">
        <v>6.5800003707408905E-2</v>
      </c>
      <c r="BL36">
        <v>6.6200003027915955E-2</v>
      </c>
      <c r="BM36">
        <v>6.6100001335144043E-2</v>
      </c>
      <c r="BN36">
        <v>6.5999999642372131E-2</v>
      </c>
      <c r="BO36">
        <v>6.589999794960022E-2</v>
      </c>
      <c r="BP36">
        <v>6.719999760389328E-2</v>
      </c>
      <c r="BQ36">
        <v>6.7000001668930054E-2</v>
      </c>
      <c r="BR36">
        <v>6.5999999642372131E-2</v>
      </c>
      <c r="BS36">
        <v>6.5800003707408905E-2</v>
      </c>
      <c r="BT36">
        <v>6.6299997270107269E-2</v>
      </c>
      <c r="BU36">
        <v>6.7000001668930054E-2</v>
      </c>
      <c r="BV36">
        <v>6.6500000655651093E-2</v>
      </c>
      <c r="BW36">
        <v>6.679999828338623E-2</v>
      </c>
      <c r="BX36">
        <v>6.679999828338623E-2</v>
      </c>
      <c r="BY36">
        <v>6.7500002682209015E-2</v>
      </c>
      <c r="BZ36">
        <v>6.679999828338623E-2</v>
      </c>
      <c r="CA36">
        <v>6.7299999296665192E-2</v>
      </c>
      <c r="CB36">
        <v>6.6500000655651093E-2</v>
      </c>
      <c r="CC36">
        <v>6.759999692440033E-2</v>
      </c>
      <c r="CD36">
        <v>6.7400000989437103E-2</v>
      </c>
      <c r="CE36">
        <v>6.7400000989437103E-2</v>
      </c>
      <c r="CF36">
        <v>6.7000001668930054E-2</v>
      </c>
      <c r="CG36">
        <v>6.679999828338623E-2</v>
      </c>
      <c r="CH36">
        <v>6.7900002002716064E-2</v>
      </c>
      <c r="CI36">
        <v>6.8599998950958252E-2</v>
      </c>
      <c r="CJ36">
        <v>6.7400000989437103E-2</v>
      </c>
      <c r="CK36">
        <v>6.8400003015995026E-2</v>
      </c>
      <c r="CL36">
        <v>6.7500002682209015E-2</v>
      </c>
      <c r="CM36">
        <v>6.8800002336502075E-2</v>
      </c>
      <c r="CN36">
        <v>6.8099997937679291E-2</v>
      </c>
      <c r="CO36">
        <v>6.8199999630451202E-2</v>
      </c>
      <c r="CP36">
        <v>6.8599998950958252E-2</v>
      </c>
      <c r="CQ36">
        <v>6.8400003015995026E-2</v>
      </c>
      <c r="CR36">
        <v>6.8400003015995026E-2</v>
      </c>
      <c r="CS36">
        <v>6.9300003349781036E-2</v>
      </c>
      <c r="CT36">
        <v>6.9200001657009125E-2</v>
      </c>
      <c r="CU36">
        <v>6.9300003349781036E-2</v>
      </c>
      <c r="CV36">
        <v>6.889999657869339E-2</v>
      </c>
      <c r="CW36">
        <v>6.9600000977516174E-2</v>
      </c>
      <c r="CX36">
        <v>6.8800002336502075E-2</v>
      </c>
      <c r="CY36">
        <v>6.9600000977516174E-2</v>
      </c>
      <c r="CZ36">
        <v>6.8700000643730164E-2</v>
      </c>
      <c r="DA36">
        <v>7.0000000298023224E-2</v>
      </c>
      <c r="DB36">
        <v>7.0100001990795135E-2</v>
      </c>
      <c r="DC36">
        <v>7.0000000298023224E-2</v>
      </c>
      <c r="DD36">
        <v>7.0799998939037323E-2</v>
      </c>
      <c r="DE36">
        <v>7.0600003004074097E-2</v>
      </c>
      <c r="DF36">
        <v>7.0699997246265411E-2</v>
      </c>
      <c r="DG36">
        <v>7.0299997925758362E-2</v>
      </c>
      <c r="DH36">
        <v>7.0200003683567047E-2</v>
      </c>
      <c r="DI36">
        <v>7.0500001311302185E-2</v>
      </c>
      <c r="DJ36">
        <v>7.0299997925758362E-2</v>
      </c>
      <c r="DK36">
        <v>7.1299999952316284E-2</v>
      </c>
      <c r="DL36">
        <v>7.1599997580051422E-2</v>
      </c>
      <c r="DM36">
        <v>7.1900002658367157E-2</v>
      </c>
      <c r="DN36">
        <v>7.1699999272823334E-2</v>
      </c>
      <c r="DO36">
        <v>7.1299999952316284E-2</v>
      </c>
      <c r="DP36">
        <v>7.1800000965595245E-2</v>
      </c>
      <c r="DQ36">
        <v>7.0799998939037323E-2</v>
      </c>
      <c r="DR36">
        <v>7.1699999272823334E-2</v>
      </c>
      <c r="DS36">
        <v>7.1699999272823334E-2</v>
      </c>
      <c r="DT36">
        <v>7.1500003337860107E-2</v>
      </c>
      <c r="DU36">
        <v>7.1699999272823334E-2</v>
      </c>
      <c r="DV36">
        <v>7.1699999272823334E-2</v>
      </c>
      <c r="DW36">
        <v>7.1599997580051422E-2</v>
      </c>
      <c r="DX36">
        <v>7.2099998593330383E-2</v>
      </c>
      <c r="DY36">
        <v>7.2499997913837433E-2</v>
      </c>
      <c r="DZ36">
        <v>7.2200000286102295E-2</v>
      </c>
      <c r="EA36">
        <v>7.1999996900558472E-2</v>
      </c>
      <c r="EB36">
        <v>7.1900002658367157E-2</v>
      </c>
      <c r="EC36">
        <v>7.2700001299381256E-2</v>
      </c>
      <c r="ED36">
        <v>7.1900002658367157E-2</v>
      </c>
      <c r="EE36">
        <v>7.2300001978874207E-2</v>
      </c>
      <c r="EF36">
        <v>7.2200000286102295E-2</v>
      </c>
      <c r="EG36">
        <v>7.1699999272823334E-2</v>
      </c>
      <c r="EH36">
        <v>7.2599999606609344E-2</v>
      </c>
      <c r="EI36">
        <v>7.2599999606609344E-2</v>
      </c>
      <c r="EJ36">
        <v>7.2700001299381256E-2</v>
      </c>
      <c r="EK36">
        <v>7.2200000286102295E-2</v>
      </c>
      <c r="EL36">
        <v>7.2400003671646118E-2</v>
      </c>
      <c r="EM36">
        <v>7.2200000286102295E-2</v>
      </c>
      <c r="EN36">
        <v>7.2800002992153168E-2</v>
      </c>
      <c r="EO36">
        <v>7.3100000619888306E-2</v>
      </c>
      <c r="EP36">
        <v>7.3299996554851532E-2</v>
      </c>
      <c r="EQ36">
        <v>7.2700001299381256E-2</v>
      </c>
      <c r="ER36">
        <v>7.2200000286102295E-2</v>
      </c>
      <c r="ES36">
        <v>7.3100000619888306E-2</v>
      </c>
      <c r="ET36">
        <v>7.3299996554851532E-2</v>
      </c>
      <c r="EU36">
        <v>7.2999998927116394E-2</v>
      </c>
      <c r="EV36">
        <v>7.2499997913837433E-2</v>
      </c>
      <c r="EW36">
        <v>7.2899997234344482E-2</v>
      </c>
      <c r="EX36">
        <v>7.2599999606609344E-2</v>
      </c>
      <c r="EY36">
        <v>7.2800002992153168E-2</v>
      </c>
      <c r="EZ36">
        <v>7.3100000619888306E-2</v>
      </c>
      <c r="FA36">
        <v>7.2899997234344482E-2</v>
      </c>
      <c r="FB36">
        <v>7.3799997568130493E-2</v>
      </c>
      <c r="FC36">
        <v>7.3100000619888306E-2</v>
      </c>
      <c r="FD36">
        <v>7.3200002312660217E-2</v>
      </c>
      <c r="FE36">
        <v>7.4000000953674316E-2</v>
      </c>
      <c r="FF36">
        <v>7.3299996554851532E-2</v>
      </c>
      <c r="FG36">
        <v>7.3399998247623444E-2</v>
      </c>
      <c r="FH36">
        <v>7.3700003325939178E-2</v>
      </c>
      <c r="FI36">
        <v>7.3600001633167267E-2</v>
      </c>
      <c r="FJ36">
        <v>7.3600001633167267E-2</v>
      </c>
      <c r="FK36">
        <v>7.3700003325939178E-2</v>
      </c>
      <c r="FL36">
        <v>7.3299996554851532E-2</v>
      </c>
      <c r="FM36">
        <v>7.4199996888637543E-2</v>
      </c>
      <c r="FN36">
        <v>7.3700003325939178E-2</v>
      </c>
      <c r="FO36">
        <v>7.3899999260902405E-2</v>
      </c>
      <c r="FP36">
        <v>7.4400000274181366E-2</v>
      </c>
      <c r="FQ36">
        <v>7.4299998581409454E-2</v>
      </c>
      <c r="FR36">
        <v>7.4000000953674316E-2</v>
      </c>
      <c r="FS36">
        <v>7.4400000274181366E-2</v>
      </c>
      <c r="FT36">
        <v>7.5199998915195465E-2</v>
      </c>
      <c r="FU36">
        <v>7.4500001966953278E-2</v>
      </c>
      <c r="FV36">
        <v>7.4299998581409454E-2</v>
      </c>
      <c r="FW36">
        <v>7.4500001966953278E-2</v>
      </c>
      <c r="FY36">
        <f>LINEST(G36:AG36, $G$32:$AG$32)</f>
        <v>-9.5881255973535298E-4</v>
      </c>
      <c r="FZ36" s="8">
        <f t="shared" si="0"/>
        <v>1.0009735663500157</v>
      </c>
      <c r="GD36">
        <v>3</v>
      </c>
      <c r="GE36">
        <f>FZ49</f>
        <v>0.65146433453997943</v>
      </c>
      <c r="GG36">
        <f>FZ53</f>
        <v>3.8584507813808074E-2</v>
      </c>
      <c r="GI36">
        <f>FZ81</f>
        <v>0.41347682768890848</v>
      </c>
      <c r="GK36">
        <f>FZ85</f>
        <v>0.40784197015614582</v>
      </c>
      <c r="GM36">
        <f>FZ89</f>
        <v>3.1701799076004927E-2</v>
      </c>
      <c r="GO36">
        <v>3</v>
      </c>
      <c r="GP36" s="16">
        <f>FZ95</f>
        <v>1.1925019078235006E-2</v>
      </c>
      <c r="GQ36" s="16" t="s">
        <v>46</v>
      </c>
    </row>
    <row r="37" spans="1:199" x14ac:dyDescent="0.2">
      <c r="A37" s="20"/>
      <c r="B37">
        <v>0.84030002355575562</v>
      </c>
      <c r="C37">
        <v>0.8156999945640564</v>
      </c>
      <c r="D37">
        <v>0.80529999732971191</v>
      </c>
      <c r="E37">
        <v>0.80010002851486206</v>
      </c>
      <c r="F37">
        <v>0.79670000076293945</v>
      </c>
      <c r="G37">
        <v>0.79509997367858887</v>
      </c>
      <c r="H37">
        <v>0.79259997606277466</v>
      </c>
      <c r="I37">
        <v>0.79070001840591431</v>
      </c>
      <c r="J37">
        <v>0.78640002012252808</v>
      </c>
      <c r="K37">
        <v>0.78329998254776001</v>
      </c>
      <c r="L37">
        <v>0.78049999475479126</v>
      </c>
      <c r="M37">
        <v>0.77569997310638428</v>
      </c>
      <c r="N37">
        <v>0.77300000190734863</v>
      </c>
      <c r="O37">
        <v>0.77060002088546753</v>
      </c>
      <c r="P37">
        <v>0.76880002021789551</v>
      </c>
      <c r="Q37">
        <v>0.76770001649856567</v>
      </c>
      <c r="R37">
        <v>0.76749998331069946</v>
      </c>
      <c r="S37">
        <v>0.76590001583099365</v>
      </c>
      <c r="T37">
        <v>0.76399999856948853</v>
      </c>
      <c r="U37">
        <v>0.76639997959136963</v>
      </c>
      <c r="V37">
        <v>0.76419997215270996</v>
      </c>
      <c r="W37">
        <v>0.76359999179840088</v>
      </c>
      <c r="X37">
        <v>0.76239997148513794</v>
      </c>
      <c r="Y37">
        <v>0.76260000467300415</v>
      </c>
      <c r="Z37">
        <v>0.7621999979019165</v>
      </c>
      <c r="AA37">
        <v>0.76160001754760742</v>
      </c>
      <c r="AB37">
        <v>0.7620999813079834</v>
      </c>
      <c r="AC37">
        <v>0.75940001010894775</v>
      </c>
      <c r="AD37">
        <v>0.75940001010894775</v>
      </c>
      <c r="AE37">
        <v>0.75940001010894775</v>
      </c>
      <c r="AF37">
        <v>0.758899986743927</v>
      </c>
      <c r="AG37">
        <v>0.75809997320175171</v>
      </c>
      <c r="AH37">
        <v>0.75700002908706665</v>
      </c>
      <c r="AI37">
        <v>0.75629997253417969</v>
      </c>
      <c r="AJ37">
        <v>0.75590002536773682</v>
      </c>
      <c r="AK37">
        <v>0.75510001182556152</v>
      </c>
      <c r="AL37">
        <v>0.75440001487731934</v>
      </c>
      <c r="AM37">
        <v>0.75379997491836548</v>
      </c>
      <c r="AN37">
        <v>0.75230002403259277</v>
      </c>
      <c r="AO37">
        <v>0.7523999810218811</v>
      </c>
      <c r="AP37">
        <v>0.75260001420974731</v>
      </c>
      <c r="AQ37">
        <v>0.75160002708435059</v>
      </c>
      <c r="AR37">
        <v>0.75160002708435059</v>
      </c>
      <c r="AS37">
        <v>0.75050002336502075</v>
      </c>
      <c r="AT37">
        <v>0.74839997291564941</v>
      </c>
      <c r="AU37">
        <v>0.74809998273849487</v>
      </c>
      <c r="AV37">
        <v>0.7476000189781189</v>
      </c>
      <c r="AW37">
        <v>0.74720001220703125</v>
      </c>
      <c r="AX37">
        <v>0.74699997901916504</v>
      </c>
      <c r="AY37">
        <v>0.74629998207092285</v>
      </c>
      <c r="AZ37">
        <v>0.74459999799728394</v>
      </c>
      <c r="BA37">
        <v>0.74419999122619629</v>
      </c>
      <c r="BB37">
        <v>0.74370002746582031</v>
      </c>
      <c r="BC37">
        <v>0.74330002069473267</v>
      </c>
      <c r="BD37">
        <v>0.74199998378753662</v>
      </c>
      <c r="BE37">
        <v>0.74140000343322754</v>
      </c>
      <c r="BF37">
        <v>0.74040001630783081</v>
      </c>
      <c r="BG37">
        <v>0.73839998245239258</v>
      </c>
      <c r="BH37">
        <v>0.73849999904632568</v>
      </c>
      <c r="BI37">
        <v>0.73820000886917114</v>
      </c>
      <c r="BJ37">
        <v>0.73610001802444458</v>
      </c>
      <c r="BK37">
        <v>0.73589998483657837</v>
      </c>
      <c r="BL37">
        <v>0.73500001430511475</v>
      </c>
      <c r="BM37">
        <v>0.73540002107620239</v>
      </c>
      <c r="BN37">
        <v>0.73269999027252197</v>
      </c>
      <c r="BO37">
        <v>0.73189997673034668</v>
      </c>
      <c r="BP37">
        <v>0.73189997673034668</v>
      </c>
      <c r="BQ37">
        <v>0.73030000925064087</v>
      </c>
      <c r="BR37">
        <v>0.72979998588562012</v>
      </c>
      <c r="BS37">
        <v>0.72869998216629028</v>
      </c>
      <c r="BT37">
        <v>0.72740000486373901</v>
      </c>
      <c r="BU37">
        <v>0.72680002450942993</v>
      </c>
      <c r="BV37">
        <v>0.72519999742507935</v>
      </c>
      <c r="BW37">
        <v>0.72469997406005859</v>
      </c>
      <c r="BX37">
        <v>0.72380000352859497</v>
      </c>
      <c r="BY37">
        <v>0.72350001335144043</v>
      </c>
      <c r="BZ37">
        <v>0.7224000096321106</v>
      </c>
      <c r="CA37">
        <v>0.72180002927780151</v>
      </c>
      <c r="CB37">
        <v>0.72109997272491455</v>
      </c>
      <c r="CC37">
        <v>0.72000002861022949</v>
      </c>
      <c r="CD37">
        <v>0.71859997510910034</v>
      </c>
      <c r="CE37">
        <v>0.71810001134872437</v>
      </c>
      <c r="CF37">
        <v>0.71740001440048218</v>
      </c>
      <c r="CG37">
        <v>0.71679997444152832</v>
      </c>
      <c r="CH37">
        <v>0.71549999713897705</v>
      </c>
      <c r="CI37">
        <v>0.7150999903678894</v>
      </c>
      <c r="CJ37">
        <v>0.71410000324249268</v>
      </c>
      <c r="CK37">
        <v>0.71319997310638428</v>
      </c>
      <c r="CL37">
        <v>0.71119999885559082</v>
      </c>
      <c r="CM37">
        <v>0.71149998903274536</v>
      </c>
      <c r="CN37">
        <v>0.71050000190734863</v>
      </c>
      <c r="CO37">
        <v>0.70999997854232788</v>
      </c>
      <c r="CP37">
        <v>0.70899999141693115</v>
      </c>
      <c r="CQ37">
        <v>0.70899999141693115</v>
      </c>
      <c r="CR37">
        <v>0.70749998092651367</v>
      </c>
      <c r="CS37">
        <v>0.70660001039505005</v>
      </c>
      <c r="CT37">
        <v>0.7060999870300293</v>
      </c>
      <c r="CU37">
        <v>0.70550000667572021</v>
      </c>
      <c r="CV37">
        <v>0.70429998636245728</v>
      </c>
      <c r="CW37">
        <v>0.70329999923706055</v>
      </c>
      <c r="CX37">
        <v>0.70270001888275146</v>
      </c>
      <c r="CY37">
        <v>0.70169997215270996</v>
      </c>
      <c r="CZ37">
        <v>0.7005000114440918</v>
      </c>
      <c r="DA37">
        <v>0.70099997520446777</v>
      </c>
      <c r="DB37">
        <v>0.69999998807907104</v>
      </c>
      <c r="DC37">
        <v>0.69870001077651978</v>
      </c>
      <c r="DD37">
        <v>0.69819998741149902</v>
      </c>
      <c r="DE37">
        <v>0.69650000333786011</v>
      </c>
      <c r="DF37">
        <v>0.69669997692108154</v>
      </c>
      <c r="DG37">
        <v>0.69510000944137573</v>
      </c>
      <c r="DH37">
        <v>0.69419997930526733</v>
      </c>
      <c r="DI37">
        <v>0.69450002908706665</v>
      </c>
      <c r="DJ37">
        <v>0.6930999755859375</v>
      </c>
      <c r="DK37">
        <v>0.69220000505447388</v>
      </c>
      <c r="DL37">
        <v>0.69270002841949463</v>
      </c>
      <c r="DM37">
        <v>0.69139999151229858</v>
      </c>
      <c r="DN37">
        <v>0.69050002098083496</v>
      </c>
      <c r="DO37">
        <v>0.68879997730255127</v>
      </c>
      <c r="DP37">
        <v>0.68889999389648438</v>
      </c>
      <c r="DQ37">
        <v>0.6875</v>
      </c>
      <c r="DR37">
        <v>0.68639999628067017</v>
      </c>
      <c r="DS37">
        <v>0.68669998645782471</v>
      </c>
      <c r="DT37">
        <v>0.6851000189781189</v>
      </c>
      <c r="DU37">
        <v>0.68440002202987671</v>
      </c>
      <c r="DV37">
        <v>0.68320000171661377</v>
      </c>
      <c r="DW37">
        <v>0.68279999494552612</v>
      </c>
      <c r="DX37">
        <v>0.68220001459121704</v>
      </c>
      <c r="DY37">
        <v>0.68169999122619629</v>
      </c>
      <c r="DZ37">
        <v>0.68040001392364502</v>
      </c>
      <c r="EA37">
        <v>0.67989999055862427</v>
      </c>
      <c r="EB37">
        <v>0.67900002002716064</v>
      </c>
      <c r="EC37">
        <v>0.67799997329711914</v>
      </c>
      <c r="ED37">
        <v>0.67699998617172241</v>
      </c>
      <c r="EE37">
        <v>0.67640000581741333</v>
      </c>
      <c r="EF37">
        <v>0.67610001564025879</v>
      </c>
      <c r="EG37">
        <v>0.67510002851486206</v>
      </c>
      <c r="EH37">
        <v>0.67409998178482056</v>
      </c>
      <c r="EI37">
        <v>0.67350000143051147</v>
      </c>
      <c r="EJ37">
        <v>0.67320001125335693</v>
      </c>
      <c r="EK37">
        <v>0.67140001058578491</v>
      </c>
      <c r="EL37">
        <v>0.67100000381469727</v>
      </c>
      <c r="EM37">
        <v>0.67019999027252197</v>
      </c>
      <c r="EN37">
        <v>0.669700026512146</v>
      </c>
      <c r="EO37">
        <v>0.6687999963760376</v>
      </c>
      <c r="EP37">
        <v>0.66909998655319214</v>
      </c>
      <c r="EQ37">
        <v>0.66740000247955322</v>
      </c>
      <c r="ER37">
        <v>0.66610002517700195</v>
      </c>
      <c r="ES37">
        <v>0.66540002822875977</v>
      </c>
      <c r="ET37">
        <v>0.66490000486373901</v>
      </c>
      <c r="EU37">
        <v>0.66399997472763062</v>
      </c>
      <c r="EV37">
        <v>0.6632000207901001</v>
      </c>
      <c r="EW37">
        <v>0.66299998760223389</v>
      </c>
      <c r="EX37">
        <v>0.66189998388290405</v>
      </c>
      <c r="EY37">
        <v>0.66109997034072876</v>
      </c>
      <c r="EZ37">
        <v>0.65979999303817749</v>
      </c>
      <c r="FA37">
        <v>0.65960001945495605</v>
      </c>
      <c r="FB37">
        <v>0.65920001268386841</v>
      </c>
      <c r="FC37">
        <v>0.65770000219345093</v>
      </c>
      <c r="FD37">
        <v>0.65719997882843018</v>
      </c>
      <c r="FE37">
        <v>0.6567000150680542</v>
      </c>
      <c r="FF37">
        <v>0.65509998798370361</v>
      </c>
      <c r="FG37">
        <v>0.65530002117156982</v>
      </c>
      <c r="FH37">
        <v>0.65460002422332764</v>
      </c>
      <c r="FI37">
        <v>0.65369999408721924</v>
      </c>
      <c r="FJ37">
        <v>0.65289998054504395</v>
      </c>
      <c r="FK37">
        <v>0.65200001001358032</v>
      </c>
      <c r="FL37">
        <v>0.65100002288818359</v>
      </c>
      <c r="FM37">
        <v>0.65109997987747192</v>
      </c>
      <c r="FN37">
        <v>0.65049999952316284</v>
      </c>
      <c r="FO37">
        <v>0.64910000562667847</v>
      </c>
      <c r="FP37">
        <v>0.64840000867843628</v>
      </c>
      <c r="FQ37">
        <v>0.64810001850128174</v>
      </c>
      <c r="FR37">
        <v>0.64660000801086426</v>
      </c>
      <c r="FS37">
        <v>0.64590001106262207</v>
      </c>
      <c r="FT37">
        <v>0.64560002088546753</v>
      </c>
      <c r="FU37">
        <v>0.6445000171661377</v>
      </c>
      <c r="FV37">
        <v>0.64399999380111694</v>
      </c>
      <c r="FW37">
        <v>0.64289999008178711</v>
      </c>
      <c r="FY37">
        <f>LINEST(AA37:FW37, $AA$32:$FW$32)</f>
        <v>-4.0011411174871868E-5</v>
      </c>
      <c r="FZ37" s="8">
        <f t="shared" si="0"/>
        <v>4.1770797150866359E-2</v>
      </c>
      <c r="GD37" t="s">
        <v>46</v>
      </c>
      <c r="GE37">
        <f>AVERAGE(GE34:GE36)</f>
        <v>0.63274915031751344</v>
      </c>
      <c r="GF37">
        <f>STDEVP(GE34:GE36)</f>
        <v>3.6143570896118284E-2</v>
      </c>
      <c r="GG37">
        <f>AVERAGE(GG34:GG36)</f>
        <v>4.0612366882978958E-2</v>
      </c>
      <c r="GH37">
        <f>STDEVP(GG34:GG36)</f>
        <v>1.4387586698815004E-3</v>
      </c>
      <c r="GI37">
        <f>AVERAGE(GI34:GI36)</f>
        <v>0.41237034131749367</v>
      </c>
      <c r="GJ37">
        <f>STDEVP(GI34:GI36)</f>
        <v>3.4858855104263516E-3</v>
      </c>
      <c r="GK37">
        <f>AVERAGE(GK34:GK36)</f>
        <v>0.3917032367644156</v>
      </c>
      <c r="GL37">
        <f>STDEVP(GK34:GK36)</f>
        <v>1.1604561594093076E-2</v>
      </c>
      <c r="GM37">
        <f>AVERAGE(GM34:GM36)</f>
        <v>2.9694231131437671E-2</v>
      </c>
      <c r="GN37">
        <f>STDEVP(GM34:GM36)</f>
        <v>2.2659372356353359E-3</v>
      </c>
      <c r="GO37">
        <v>4</v>
      </c>
      <c r="GP37" s="16">
        <f>FZ96</f>
        <v>1.2450467980655706E-2</v>
      </c>
      <c r="GQ37" s="15">
        <f>AVERAGE(GP34:GP37)</f>
        <v>1.1958621728481333E-2</v>
      </c>
    </row>
    <row r="38" spans="1:199" x14ac:dyDescent="0.2">
      <c r="A38" s="20"/>
      <c r="B38">
        <v>0.83099997043609619</v>
      </c>
      <c r="C38">
        <v>0.8069000244140625</v>
      </c>
      <c r="D38">
        <v>0.79479998350143433</v>
      </c>
      <c r="E38">
        <v>0.78829997777938843</v>
      </c>
      <c r="F38">
        <v>0.78390002250671387</v>
      </c>
      <c r="G38">
        <v>0.7817000150680542</v>
      </c>
      <c r="H38">
        <v>0.77910000085830688</v>
      </c>
      <c r="I38">
        <v>0.77569997310638428</v>
      </c>
      <c r="J38">
        <v>0.77219998836517334</v>
      </c>
      <c r="K38">
        <v>0.76800000667572021</v>
      </c>
      <c r="L38">
        <v>0.76510000228881836</v>
      </c>
      <c r="M38">
        <v>0.76090002059936523</v>
      </c>
      <c r="N38">
        <v>0.75950002670288086</v>
      </c>
      <c r="O38">
        <v>0.75789999961853027</v>
      </c>
      <c r="P38">
        <v>0.75470000505447388</v>
      </c>
      <c r="Q38">
        <v>0.75440001487731934</v>
      </c>
      <c r="R38">
        <v>0.75300002098083496</v>
      </c>
      <c r="S38">
        <v>0.75169998407363892</v>
      </c>
      <c r="T38">
        <v>0.75059998035430908</v>
      </c>
      <c r="U38">
        <v>0.75160002708435059</v>
      </c>
      <c r="V38">
        <v>0.75089997053146362</v>
      </c>
      <c r="W38">
        <v>0.74980002641677856</v>
      </c>
      <c r="X38">
        <v>0.74849998950958252</v>
      </c>
      <c r="Y38">
        <v>0.74860000610351562</v>
      </c>
      <c r="Z38">
        <v>0.74879997968673706</v>
      </c>
      <c r="AA38">
        <v>0.74779999256134033</v>
      </c>
      <c r="AB38">
        <v>0.74659997224807739</v>
      </c>
      <c r="AC38">
        <v>0.74690002202987671</v>
      </c>
      <c r="AD38">
        <v>0.74479997158050537</v>
      </c>
      <c r="AE38">
        <v>0.74479997158050537</v>
      </c>
      <c r="AF38">
        <v>0.74489998817443848</v>
      </c>
      <c r="AG38">
        <v>0.74370002746582031</v>
      </c>
      <c r="AH38">
        <v>0.74220001697540283</v>
      </c>
      <c r="AI38">
        <v>0.74250000715255737</v>
      </c>
      <c r="AJ38">
        <v>0.74159997701644897</v>
      </c>
      <c r="AK38">
        <v>0.74140000343322754</v>
      </c>
      <c r="AL38">
        <v>0.73979997634887695</v>
      </c>
      <c r="AM38">
        <v>0.74040001630783081</v>
      </c>
      <c r="AN38">
        <v>0.73830002546310425</v>
      </c>
      <c r="AO38">
        <v>0.73799997568130493</v>
      </c>
      <c r="AP38">
        <v>0.73710000514984131</v>
      </c>
      <c r="AQ38">
        <v>0.73640000820159912</v>
      </c>
      <c r="AR38">
        <v>0.73729997873306274</v>
      </c>
      <c r="AS38">
        <v>0.73500001430511475</v>
      </c>
      <c r="AT38">
        <v>0.73479998111724854</v>
      </c>
      <c r="AU38">
        <v>0.73400002717971802</v>
      </c>
      <c r="AV38">
        <v>0.73350000381469727</v>
      </c>
      <c r="AW38">
        <v>0.73280000686645508</v>
      </c>
      <c r="AX38">
        <v>0.73210000991821289</v>
      </c>
      <c r="AY38">
        <v>0.73110002279281616</v>
      </c>
      <c r="AZ38">
        <v>0.73030000925064087</v>
      </c>
      <c r="BA38">
        <v>0.72930002212524414</v>
      </c>
      <c r="BB38">
        <v>0.72829997539520264</v>
      </c>
      <c r="BC38">
        <v>0.72780001163482666</v>
      </c>
      <c r="BD38">
        <v>0.7271999716758728</v>
      </c>
      <c r="BE38">
        <v>0.72610002756118774</v>
      </c>
      <c r="BF38">
        <v>0.72519999742507935</v>
      </c>
      <c r="BG38">
        <v>0.72460001707077026</v>
      </c>
      <c r="BH38">
        <v>0.72350001335144043</v>
      </c>
      <c r="BI38">
        <v>0.72310000658035278</v>
      </c>
      <c r="BJ38">
        <v>0.7215999960899353</v>
      </c>
      <c r="BK38">
        <v>0.72219997644424438</v>
      </c>
      <c r="BL38">
        <v>0.72039997577667236</v>
      </c>
      <c r="BM38">
        <v>0.72070002555847168</v>
      </c>
      <c r="BN38">
        <v>0.71899998188018799</v>
      </c>
      <c r="BO38">
        <v>0.71729999780654907</v>
      </c>
      <c r="BP38">
        <v>0.71700000762939453</v>
      </c>
      <c r="BQ38">
        <v>0.71670001745223999</v>
      </c>
      <c r="BR38">
        <v>0.71549999713897705</v>
      </c>
      <c r="BS38">
        <v>0.71420001983642578</v>
      </c>
      <c r="BT38">
        <v>0.71410000324249268</v>
      </c>
      <c r="BU38">
        <v>0.71340000629425049</v>
      </c>
      <c r="BV38">
        <v>0.71219998598098755</v>
      </c>
      <c r="BW38">
        <v>0.71039998531341553</v>
      </c>
      <c r="BX38">
        <v>0.71039998531341553</v>
      </c>
      <c r="BY38">
        <v>0.71060001850128174</v>
      </c>
      <c r="BZ38">
        <v>0.70850002765655518</v>
      </c>
      <c r="CA38">
        <v>0.70829999446868896</v>
      </c>
      <c r="CB38">
        <v>0.7070000171661377</v>
      </c>
      <c r="CC38">
        <v>0.70639997720718384</v>
      </c>
      <c r="CD38">
        <v>0.70550000667572021</v>
      </c>
      <c r="CE38">
        <v>0.70459997653961182</v>
      </c>
      <c r="CF38">
        <v>0.7038000226020813</v>
      </c>
      <c r="CG38">
        <v>0.70279997587203979</v>
      </c>
      <c r="CH38">
        <v>0.70219999551773071</v>
      </c>
      <c r="CI38">
        <v>0.70120000839233398</v>
      </c>
      <c r="CJ38">
        <v>0.70069998502731323</v>
      </c>
      <c r="CK38">
        <v>0.7005000114440918</v>
      </c>
      <c r="CL38">
        <v>0.69859999418258667</v>
      </c>
      <c r="CM38">
        <v>0.69830000400543213</v>
      </c>
      <c r="CN38">
        <v>0.69800001382827759</v>
      </c>
      <c r="CO38">
        <v>0.69700002670288086</v>
      </c>
      <c r="CP38">
        <v>0.69599997997283936</v>
      </c>
      <c r="CQ38">
        <v>0.69559997320175171</v>
      </c>
      <c r="CR38">
        <v>0.69459998607635498</v>
      </c>
      <c r="CS38">
        <v>0.69340002536773682</v>
      </c>
      <c r="CT38">
        <v>0.69359999895095825</v>
      </c>
      <c r="CU38">
        <v>0.69199997186660767</v>
      </c>
      <c r="CV38">
        <v>0.69179999828338623</v>
      </c>
      <c r="CW38">
        <v>0.69059997797012329</v>
      </c>
      <c r="CX38">
        <v>0.68959999084472656</v>
      </c>
      <c r="CY38">
        <v>0.68930000066757202</v>
      </c>
      <c r="CZ38">
        <v>0.68839997053146362</v>
      </c>
      <c r="DA38">
        <v>0.68800002336502075</v>
      </c>
      <c r="DB38">
        <v>0.68709999322891235</v>
      </c>
      <c r="DC38">
        <v>0.68620002269744873</v>
      </c>
      <c r="DD38">
        <v>0.68540000915527344</v>
      </c>
      <c r="DE38">
        <v>0.68400001525878906</v>
      </c>
      <c r="DF38">
        <v>0.68400001525878906</v>
      </c>
      <c r="DG38">
        <v>0.68320000171661377</v>
      </c>
      <c r="DH38">
        <v>0.68209999799728394</v>
      </c>
      <c r="DI38">
        <v>0.68129998445510864</v>
      </c>
      <c r="DJ38">
        <v>0.68040001392364502</v>
      </c>
      <c r="DK38">
        <v>0.67979997396469116</v>
      </c>
      <c r="DL38">
        <v>0.67989999055862427</v>
      </c>
      <c r="DM38">
        <v>0.67869997024536133</v>
      </c>
      <c r="DN38">
        <v>0.67750000953674316</v>
      </c>
      <c r="DO38">
        <v>0.67680001258850098</v>
      </c>
      <c r="DP38">
        <v>0.67629998922348022</v>
      </c>
      <c r="DQ38">
        <v>0.67510002851486206</v>
      </c>
      <c r="DR38">
        <v>0.67390000820159912</v>
      </c>
      <c r="DS38">
        <v>0.67379999160766602</v>
      </c>
      <c r="DT38">
        <v>0.67309999465942383</v>
      </c>
      <c r="DU38">
        <v>0.67220002412796021</v>
      </c>
      <c r="DV38">
        <v>0.6711999773979187</v>
      </c>
      <c r="DW38">
        <v>0.67049998044967651</v>
      </c>
      <c r="DX38">
        <v>0.67000001668930054</v>
      </c>
      <c r="DY38">
        <v>0.66909998655319214</v>
      </c>
      <c r="DZ38">
        <v>0.66839998960494995</v>
      </c>
      <c r="EA38">
        <v>0.66740000247955322</v>
      </c>
      <c r="EB38">
        <v>0.66680002212524414</v>
      </c>
      <c r="EC38">
        <v>0.66589999198913574</v>
      </c>
      <c r="ED38">
        <v>0.66509997844696045</v>
      </c>
      <c r="EE38">
        <v>0.66439998149871826</v>
      </c>
      <c r="EF38">
        <v>0.66360002756118774</v>
      </c>
      <c r="EG38">
        <v>0.66259998083114624</v>
      </c>
      <c r="EH38">
        <v>0.6624000072479248</v>
      </c>
      <c r="EI38">
        <v>0.66100001335144043</v>
      </c>
      <c r="EJ38">
        <v>0.66070002317428589</v>
      </c>
      <c r="EK38">
        <v>0.6589999794960022</v>
      </c>
      <c r="EL38">
        <v>0.65880000591278076</v>
      </c>
      <c r="EM38">
        <v>0.65799999237060547</v>
      </c>
      <c r="EN38">
        <v>0.65740001201629639</v>
      </c>
      <c r="EO38">
        <v>0.65700000524520874</v>
      </c>
      <c r="EP38">
        <v>0.65700000524520874</v>
      </c>
      <c r="EQ38">
        <v>0.65490001440048218</v>
      </c>
      <c r="ER38">
        <v>0.65420001745223999</v>
      </c>
      <c r="ES38">
        <v>0.6534000039100647</v>
      </c>
      <c r="ET38">
        <v>0.65240001678466797</v>
      </c>
      <c r="EU38">
        <v>0.6524999737739563</v>
      </c>
      <c r="EV38">
        <v>0.65090000629425049</v>
      </c>
      <c r="EW38">
        <v>0.65100002288818359</v>
      </c>
      <c r="EX38">
        <v>0.64990001916885376</v>
      </c>
      <c r="EY38">
        <v>0.64990001916885376</v>
      </c>
      <c r="EZ38">
        <v>0.64810001850128174</v>
      </c>
      <c r="FA38">
        <v>0.6478000283241272</v>
      </c>
      <c r="FB38">
        <v>0.6468999981880188</v>
      </c>
      <c r="FC38">
        <v>0.64600002765655518</v>
      </c>
      <c r="FD38">
        <v>0.64560002088546753</v>
      </c>
      <c r="FE38">
        <v>0.64509999752044678</v>
      </c>
      <c r="FF38">
        <v>0.64380002021789551</v>
      </c>
      <c r="FG38">
        <v>0.64349997043609619</v>
      </c>
      <c r="FH38">
        <v>0.64230000972747803</v>
      </c>
      <c r="FI38">
        <v>0.64200001955032349</v>
      </c>
      <c r="FJ38">
        <v>0.64170002937316895</v>
      </c>
      <c r="FK38">
        <v>0.64090001583099365</v>
      </c>
      <c r="FL38">
        <v>0.63940000534057617</v>
      </c>
      <c r="FM38">
        <v>0.64010000228881836</v>
      </c>
      <c r="FN38">
        <v>0.63849997520446777</v>
      </c>
      <c r="FO38">
        <v>0.63669997453689575</v>
      </c>
      <c r="FP38">
        <v>0.6371999979019165</v>
      </c>
      <c r="FQ38">
        <v>0.63669997453689575</v>
      </c>
      <c r="FR38">
        <v>0.63550001382827759</v>
      </c>
      <c r="FS38">
        <v>0.63489997386932373</v>
      </c>
      <c r="FT38">
        <v>0.63429999351501465</v>
      </c>
      <c r="FU38">
        <v>0.63349997997283936</v>
      </c>
      <c r="FV38">
        <v>0.63289999961853027</v>
      </c>
      <c r="FW38">
        <v>0.631600022315979</v>
      </c>
      <c r="FY38">
        <f>LINEST(AA38:FW38, $AA$32:$FW$32)</f>
        <v>-3.8810741660133023E-5</v>
      </c>
      <c r="FZ38" s="8">
        <f t="shared" si="0"/>
        <v>4.0517331670076658E-2</v>
      </c>
      <c r="GC38" t="s">
        <v>42</v>
      </c>
      <c r="GD38">
        <v>1</v>
      </c>
      <c r="GE38">
        <f>FZ34</f>
        <v>0.94386680104910559</v>
      </c>
      <c r="GG38">
        <f>FZ38</f>
        <v>4.0517331670076658E-2</v>
      </c>
      <c r="GI38">
        <f>FZ58</f>
        <v>0.59741634847340186</v>
      </c>
      <c r="GK38">
        <f>FZ62</f>
        <v>0.7148256279451316</v>
      </c>
      <c r="GM38">
        <f>FZ66</f>
        <v>9.8509483857083593E-2</v>
      </c>
    </row>
    <row r="39" spans="1:199" x14ac:dyDescent="0.2">
      <c r="A39" s="20"/>
      <c r="B39">
        <v>0.79650002717971802</v>
      </c>
      <c r="C39">
        <v>0.77410000562667847</v>
      </c>
      <c r="D39">
        <v>0.76730000972747803</v>
      </c>
      <c r="E39">
        <v>0.75989997386932373</v>
      </c>
      <c r="F39">
        <v>0.75440001487731934</v>
      </c>
      <c r="G39">
        <v>0.75029999017715454</v>
      </c>
      <c r="H39">
        <v>0.74430000782012939</v>
      </c>
      <c r="I39">
        <v>0.73979997634887695</v>
      </c>
      <c r="J39">
        <v>0.73299998044967651</v>
      </c>
      <c r="K39">
        <v>0.72549998760223389</v>
      </c>
      <c r="L39">
        <v>0.71820002794265747</v>
      </c>
      <c r="M39">
        <v>0.7095000147819519</v>
      </c>
      <c r="N39">
        <v>0.7006000280380249</v>
      </c>
      <c r="O39">
        <v>0.68970000743865967</v>
      </c>
      <c r="P39">
        <v>0.68010002374649048</v>
      </c>
      <c r="Q39">
        <v>0.67409998178482056</v>
      </c>
      <c r="R39">
        <v>0.66680002212524414</v>
      </c>
      <c r="S39">
        <v>0.6590999960899353</v>
      </c>
      <c r="T39">
        <v>0.65210002660751343</v>
      </c>
      <c r="U39">
        <v>0.64579999446868896</v>
      </c>
      <c r="V39">
        <v>0.63770002126693726</v>
      </c>
      <c r="W39">
        <v>0.62989997863769531</v>
      </c>
      <c r="X39">
        <v>0.6216999888420105</v>
      </c>
      <c r="Y39">
        <v>0.61339998245239258</v>
      </c>
      <c r="Z39">
        <v>0.60530000925064087</v>
      </c>
      <c r="AA39">
        <v>0.59469997882843018</v>
      </c>
      <c r="AB39">
        <v>0.58630001544952393</v>
      </c>
      <c r="AC39">
        <v>0.57760000228881836</v>
      </c>
      <c r="AD39">
        <v>0.5658000111579895</v>
      </c>
      <c r="AE39">
        <v>0.55720001459121704</v>
      </c>
      <c r="AF39">
        <v>0.54699999094009399</v>
      </c>
      <c r="AG39">
        <v>0.53619998693466187</v>
      </c>
      <c r="AH39">
        <v>0.5242999792098999</v>
      </c>
      <c r="AI39">
        <v>0.51429998874664307</v>
      </c>
      <c r="AJ39">
        <v>0.50349998474121094</v>
      </c>
      <c r="AK39">
        <v>0.49290001392364502</v>
      </c>
      <c r="AL39">
        <v>0.4796999990940094</v>
      </c>
      <c r="AM39">
        <v>0.46860000491142273</v>
      </c>
      <c r="AN39">
        <v>0.45590001344680786</v>
      </c>
      <c r="AO39">
        <v>0.44369998574256897</v>
      </c>
      <c r="AP39">
        <v>0.43200001120567322</v>
      </c>
      <c r="AQ39">
        <v>0.41809999942779541</v>
      </c>
      <c r="AR39">
        <v>0.40709999203681946</v>
      </c>
      <c r="AS39">
        <v>0.39350000023841858</v>
      </c>
      <c r="AT39">
        <v>0.37950000166893005</v>
      </c>
      <c r="AU39">
        <v>0.36700001358985901</v>
      </c>
      <c r="AV39">
        <v>0.35260000824928284</v>
      </c>
      <c r="AW39">
        <v>0.34040001034736633</v>
      </c>
      <c r="AX39">
        <v>0.32739999890327454</v>
      </c>
      <c r="AY39">
        <v>0.31319999694824219</v>
      </c>
      <c r="AZ39">
        <v>0.29940000176429749</v>
      </c>
      <c r="BA39">
        <v>0.28499999642372131</v>
      </c>
      <c r="BB39">
        <v>0.27180001139640808</v>
      </c>
      <c r="BC39">
        <v>0.2581000030040741</v>
      </c>
      <c r="BD39">
        <v>0.24390000104904175</v>
      </c>
      <c r="BE39">
        <v>0.22920000553131104</v>
      </c>
      <c r="BF39">
        <v>0.21469999849796295</v>
      </c>
      <c r="BG39">
        <v>0.20090000331401825</v>
      </c>
      <c r="BH39">
        <v>0.18600000441074371</v>
      </c>
      <c r="BI39">
        <v>0.17329999804496765</v>
      </c>
      <c r="BJ39">
        <v>0.15809999406337738</v>
      </c>
      <c r="BK39">
        <v>0.14499999582767487</v>
      </c>
      <c r="BL39">
        <v>0.12980000674724579</v>
      </c>
      <c r="BM39">
        <v>0.1168999969959259</v>
      </c>
      <c r="BN39">
        <v>0.10260000079870224</v>
      </c>
      <c r="BO39">
        <v>9.1700002551078796E-2</v>
      </c>
      <c r="BP39">
        <v>8.2000002264976501E-2</v>
      </c>
      <c r="BQ39">
        <v>7.5300000607967377E-2</v>
      </c>
      <c r="BR39">
        <v>7.2200000286102295E-2</v>
      </c>
      <c r="BS39">
        <v>6.9499999284744263E-2</v>
      </c>
      <c r="BT39">
        <v>6.9600000977516174E-2</v>
      </c>
      <c r="BU39">
        <v>6.8199999630451202E-2</v>
      </c>
      <c r="BV39">
        <v>6.8199999630451202E-2</v>
      </c>
      <c r="BW39">
        <v>6.7100003361701965E-2</v>
      </c>
      <c r="BX39">
        <v>6.7299999296665192E-2</v>
      </c>
      <c r="BY39">
        <v>6.759999692440033E-2</v>
      </c>
      <c r="BZ39">
        <v>6.6399998962879181E-2</v>
      </c>
      <c r="CA39">
        <v>6.7299999296665192E-2</v>
      </c>
      <c r="CB39">
        <v>6.6399998962879181E-2</v>
      </c>
      <c r="CC39">
        <v>6.759999692440033E-2</v>
      </c>
      <c r="CD39">
        <v>6.5700002014636993E-2</v>
      </c>
      <c r="CE39">
        <v>6.6699996590614319E-2</v>
      </c>
      <c r="CF39">
        <v>6.6600002348423004E-2</v>
      </c>
      <c r="CG39">
        <v>6.6699996590614319E-2</v>
      </c>
      <c r="CH39">
        <v>6.679999828338623E-2</v>
      </c>
      <c r="CI39">
        <v>6.7299999296665192E-2</v>
      </c>
      <c r="CJ39">
        <v>6.6299997270107269E-2</v>
      </c>
      <c r="CK39">
        <v>6.5700002014636993E-2</v>
      </c>
      <c r="CL39">
        <v>6.6899999976158142E-2</v>
      </c>
      <c r="CM39">
        <v>6.7500002682209015E-2</v>
      </c>
      <c r="CN39">
        <v>6.7000001668930054E-2</v>
      </c>
      <c r="CO39">
        <v>6.6699996590614319E-2</v>
      </c>
      <c r="CP39">
        <v>6.759999692440033E-2</v>
      </c>
      <c r="CQ39">
        <v>6.8199999630451202E-2</v>
      </c>
      <c r="CR39">
        <v>6.719999760389328E-2</v>
      </c>
      <c r="CS39">
        <v>6.7699998617172241E-2</v>
      </c>
      <c r="CT39">
        <v>6.8099997937679291E-2</v>
      </c>
      <c r="CU39">
        <v>6.6899999976158142E-2</v>
      </c>
      <c r="CV39">
        <v>6.7800000309944153E-2</v>
      </c>
      <c r="CW39">
        <v>6.759999692440033E-2</v>
      </c>
      <c r="CX39">
        <v>6.6600002348423004E-2</v>
      </c>
      <c r="CY39">
        <v>6.8000003695487976E-2</v>
      </c>
      <c r="CZ39">
        <v>6.7900002002716064E-2</v>
      </c>
      <c r="DA39">
        <v>6.8400003015995026E-2</v>
      </c>
      <c r="DB39">
        <v>6.8700000643730164E-2</v>
      </c>
      <c r="DC39">
        <v>6.8000003695487976E-2</v>
      </c>
      <c r="DD39">
        <v>6.8400003015995026E-2</v>
      </c>
      <c r="DE39">
        <v>6.9099999964237213E-2</v>
      </c>
      <c r="DF39">
        <v>6.8700000643730164E-2</v>
      </c>
      <c r="DG39">
        <v>6.8800002336502075E-2</v>
      </c>
      <c r="DH39">
        <v>6.889999657869339E-2</v>
      </c>
      <c r="DI39">
        <v>6.9200001657009125E-2</v>
      </c>
      <c r="DJ39">
        <v>6.849999725818634E-2</v>
      </c>
      <c r="DK39">
        <v>6.9700002670288086E-2</v>
      </c>
      <c r="DL39">
        <v>6.9899998605251312E-2</v>
      </c>
      <c r="DM39">
        <v>6.9600000977516174E-2</v>
      </c>
      <c r="DN39">
        <v>6.9899998605251312E-2</v>
      </c>
      <c r="DO39">
        <v>6.889999657869339E-2</v>
      </c>
      <c r="DP39">
        <v>6.889999657869339E-2</v>
      </c>
      <c r="DQ39">
        <v>6.9099999964237213E-2</v>
      </c>
      <c r="DR39">
        <v>7.0399999618530273E-2</v>
      </c>
      <c r="DS39">
        <v>7.0000000298023224E-2</v>
      </c>
      <c r="DT39">
        <v>6.9600000977516174E-2</v>
      </c>
      <c r="DU39">
        <v>7.0100001990795135E-2</v>
      </c>
      <c r="DV39">
        <v>7.0000000298023224E-2</v>
      </c>
      <c r="DW39">
        <v>7.0200003683567047E-2</v>
      </c>
      <c r="DX39">
        <v>7.1199998259544373E-2</v>
      </c>
      <c r="DY39">
        <v>7.1099996566772461E-2</v>
      </c>
      <c r="DZ39">
        <v>7.0500001311302185E-2</v>
      </c>
      <c r="EA39">
        <v>7.0000000298023224E-2</v>
      </c>
      <c r="EB39">
        <v>6.9799996912479401E-2</v>
      </c>
      <c r="EC39">
        <v>7.0900000631809235E-2</v>
      </c>
      <c r="ED39">
        <v>7.0399999618530273E-2</v>
      </c>
      <c r="EE39">
        <v>7.0299997925758362E-2</v>
      </c>
      <c r="EF39">
        <v>7.0699997246265411E-2</v>
      </c>
      <c r="EG39">
        <v>7.0799998939037323E-2</v>
      </c>
      <c r="EH39">
        <v>7.1400001645088196E-2</v>
      </c>
      <c r="EI39">
        <v>7.1299999952316284E-2</v>
      </c>
      <c r="EJ39">
        <v>7.0900000631809235E-2</v>
      </c>
      <c r="EK39">
        <v>7.0699997246265411E-2</v>
      </c>
      <c r="EL39">
        <v>7.1500003337860107E-2</v>
      </c>
      <c r="EM39">
        <v>7.1099996566772461E-2</v>
      </c>
      <c r="EN39">
        <v>7.1500003337860107E-2</v>
      </c>
      <c r="EO39">
        <v>7.1500003337860107E-2</v>
      </c>
      <c r="EP39">
        <v>7.2300001978874207E-2</v>
      </c>
      <c r="EQ39">
        <v>7.1000002324581146E-2</v>
      </c>
      <c r="ER39">
        <v>7.1400001645088196E-2</v>
      </c>
      <c r="ES39">
        <v>7.1900002658367157E-2</v>
      </c>
      <c r="ET39">
        <v>7.1999996900558472E-2</v>
      </c>
      <c r="EU39">
        <v>7.2499997913837433E-2</v>
      </c>
      <c r="EV39">
        <v>7.1900002658367157E-2</v>
      </c>
      <c r="EW39">
        <v>7.2200000286102295E-2</v>
      </c>
      <c r="EX39">
        <v>7.1900002658367157E-2</v>
      </c>
      <c r="EY39">
        <v>7.1999996900558472E-2</v>
      </c>
      <c r="EZ39">
        <v>7.2200000286102295E-2</v>
      </c>
      <c r="FA39">
        <v>7.1199998259544373E-2</v>
      </c>
      <c r="FB39">
        <v>7.3100000619888306E-2</v>
      </c>
      <c r="FC39">
        <v>7.2400003671646118E-2</v>
      </c>
      <c r="FD39">
        <v>7.2499997913837433E-2</v>
      </c>
      <c r="FE39">
        <v>7.3700003325939178E-2</v>
      </c>
      <c r="FF39">
        <v>7.3100000619888306E-2</v>
      </c>
      <c r="FG39">
        <v>7.3299996554851532E-2</v>
      </c>
      <c r="FH39">
        <v>7.3100000619888306E-2</v>
      </c>
      <c r="FI39">
        <v>7.3100000619888306E-2</v>
      </c>
      <c r="FJ39">
        <v>7.4199996888637543E-2</v>
      </c>
      <c r="FK39">
        <v>7.3899999260902405E-2</v>
      </c>
      <c r="FL39">
        <v>7.3499999940395355E-2</v>
      </c>
      <c r="FM39">
        <v>7.4100002646446228E-2</v>
      </c>
      <c r="FN39">
        <v>7.4000000953674316E-2</v>
      </c>
      <c r="FO39">
        <v>7.3700003325939178E-2</v>
      </c>
      <c r="FP39">
        <v>7.4100002646446228E-2</v>
      </c>
      <c r="FQ39">
        <v>7.4900001287460327E-2</v>
      </c>
      <c r="FR39">
        <v>7.4100002646446228E-2</v>
      </c>
      <c r="FS39">
        <v>7.4500001966953278E-2</v>
      </c>
      <c r="FT39">
        <v>7.5400002300739288E-2</v>
      </c>
      <c r="FU39">
        <v>7.5099997222423553E-2</v>
      </c>
      <c r="FV39">
        <v>7.5699999928474426E-2</v>
      </c>
      <c r="FW39">
        <v>7.4900001287460327E-2</v>
      </c>
      <c r="FY39">
        <f>LINEST(AA39:BJ39, $AA$32:$BJ$32)</f>
        <v>-6.3197477797886166E-4</v>
      </c>
      <c r="FZ39" s="8">
        <f t="shared" si="0"/>
        <v>0.6597640393148011</v>
      </c>
      <c r="GD39">
        <v>2</v>
      </c>
      <c r="GE39">
        <f>FZ42</f>
        <v>0.9442986357164882</v>
      </c>
      <c r="GG39">
        <f>FZ46</f>
        <v>4.0173927795207669E-2</v>
      </c>
      <c r="GI39">
        <f>FZ70</f>
        <v>0.58676772547214306</v>
      </c>
      <c r="GK39">
        <f>FZ74</f>
        <v>0.69626512702552557</v>
      </c>
      <c r="GM39">
        <f>FZ78</f>
        <v>9.4860456218379435E-2</v>
      </c>
    </row>
    <row r="40" spans="1:199" x14ac:dyDescent="0.2">
      <c r="A40" s="20"/>
      <c r="B40">
        <v>0.69620001316070557</v>
      </c>
      <c r="C40">
        <v>0.66149997711181641</v>
      </c>
      <c r="D40">
        <v>0.63950002193450928</v>
      </c>
      <c r="E40">
        <v>0.61949998140335083</v>
      </c>
      <c r="F40">
        <v>0.59890002012252808</v>
      </c>
      <c r="G40">
        <v>0.57580000162124634</v>
      </c>
      <c r="H40">
        <v>0.55180001258850098</v>
      </c>
      <c r="I40">
        <v>0.52859997749328613</v>
      </c>
      <c r="J40">
        <v>0.50290000438690186</v>
      </c>
      <c r="K40">
        <v>0.47789999842643738</v>
      </c>
      <c r="L40">
        <v>0.45379999279975891</v>
      </c>
      <c r="M40">
        <v>0.42719998955726624</v>
      </c>
      <c r="N40">
        <v>0.40230000019073486</v>
      </c>
      <c r="O40">
        <v>0.37380000948905945</v>
      </c>
      <c r="P40">
        <v>0.34610000252723694</v>
      </c>
      <c r="Q40">
        <v>0.31799998879432678</v>
      </c>
      <c r="R40">
        <v>0.28769999742507935</v>
      </c>
      <c r="S40">
        <v>0.25780001282691956</v>
      </c>
      <c r="T40">
        <v>0.22619999945163727</v>
      </c>
      <c r="U40">
        <v>0.19539999961853027</v>
      </c>
      <c r="V40">
        <v>0.16339999437332153</v>
      </c>
      <c r="W40">
        <v>0.13109999895095825</v>
      </c>
      <c r="X40">
        <v>0.10019999742507935</v>
      </c>
      <c r="Y40">
        <v>7.5499996542930603E-2</v>
      </c>
      <c r="Z40">
        <v>6.5200001001358032E-2</v>
      </c>
      <c r="AA40">
        <v>6.2199998646974564E-2</v>
      </c>
      <c r="AB40">
        <v>6.1999998986721039E-2</v>
      </c>
      <c r="AC40">
        <v>6.1599999666213989E-2</v>
      </c>
      <c r="AD40">
        <v>6.0600001364946365E-2</v>
      </c>
      <c r="AE40">
        <v>6.1299998313188553E-2</v>
      </c>
      <c r="AF40">
        <v>6.1599999666213989E-2</v>
      </c>
      <c r="AG40">
        <v>6.0199998319149017E-2</v>
      </c>
      <c r="AH40">
        <v>6.0899998992681503E-2</v>
      </c>
      <c r="AI40">
        <v>6.080000102519989E-2</v>
      </c>
      <c r="AJ40">
        <v>6.080000102519989E-2</v>
      </c>
      <c r="AK40">
        <v>6.1599999666213989E-2</v>
      </c>
      <c r="AL40">
        <v>6.0499999672174454E-2</v>
      </c>
      <c r="AM40">
        <v>6.2199998646974564E-2</v>
      </c>
      <c r="AN40">
        <v>6.1700001358985901E-2</v>
      </c>
      <c r="AO40">
        <v>6.1799999326467514E-2</v>
      </c>
      <c r="AP40">
        <v>6.3100002706050873E-2</v>
      </c>
      <c r="AQ40">
        <v>6.2700003385543823E-2</v>
      </c>
      <c r="AR40">
        <v>6.3299998641014099E-2</v>
      </c>
      <c r="AS40">
        <v>6.2799997627735138E-2</v>
      </c>
      <c r="AT40">
        <v>6.2399998307228088E-2</v>
      </c>
      <c r="AU40">
        <v>6.3500002026557922E-2</v>
      </c>
      <c r="AV40">
        <v>6.2700003385543823E-2</v>
      </c>
      <c r="AW40">
        <v>6.4300000667572021E-2</v>
      </c>
      <c r="AX40">
        <v>6.4699999988079071E-2</v>
      </c>
      <c r="AY40">
        <v>6.4699999988079071E-2</v>
      </c>
      <c r="AZ40">
        <v>6.3900001347064972E-2</v>
      </c>
      <c r="BA40">
        <v>6.4300000667572021E-2</v>
      </c>
      <c r="BB40">
        <v>6.4400002360343933E-2</v>
      </c>
      <c r="BC40">
        <v>6.4699999988079071E-2</v>
      </c>
      <c r="BD40">
        <v>6.6200003027915955E-2</v>
      </c>
      <c r="BE40">
        <v>6.5800003707408905E-2</v>
      </c>
      <c r="BF40">
        <v>6.549999862909317E-2</v>
      </c>
      <c r="BG40">
        <v>6.5399996936321259E-2</v>
      </c>
      <c r="BH40">
        <v>6.4699999988079071E-2</v>
      </c>
      <c r="BI40">
        <v>6.589999794960022E-2</v>
      </c>
      <c r="BJ40">
        <v>6.5399996936321259E-2</v>
      </c>
      <c r="BK40">
        <v>6.6699996590614319E-2</v>
      </c>
      <c r="BL40">
        <v>6.7000001668930054E-2</v>
      </c>
      <c r="BM40">
        <v>6.5999999642372131E-2</v>
      </c>
      <c r="BN40">
        <v>6.6399998962879181E-2</v>
      </c>
      <c r="BO40">
        <v>6.6699996590614319E-2</v>
      </c>
      <c r="BP40">
        <v>6.6399998962879181E-2</v>
      </c>
      <c r="BQ40">
        <v>6.6699996590614319E-2</v>
      </c>
      <c r="BR40">
        <v>6.6200003027915955E-2</v>
      </c>
      <c r="BS40">
        <v>6.679999828338623E-2</v>
      </c>
      <c r="BT40">
        <v>6.5999999642372131E-2</v>
      </c>
      <c r="BU40">
        <v>6.6399998962879181E-2</v>
      </c>
      <c r="BV40">
        <v>6.7400000989437103E-2</v>
      </c>
      <c r="BW40">
        <v>6.6699996590614319E-2</v>
      </c>
      <c r="BX40">
        <v>6.7100003361701965E-2</v>
      </c>
      <c r="BY40">
        <v>6.7500002682209015E-2</v>
      </c>
      <c r="BZ40">
        <v>6.7100003361701965E-2</v>
      </c>
      <c r="CA40">
        <v>6.7800000309944153E-2</v>
      </c>
      <c r="CB40">
        <v>6.7400000989437103E-2</v>
      </c>
      <c r="CC40">
        <v>6.8199999630451202E-2</v>
      </c>
      <c r="CD40">
        <v>6.8199999630451202E-2</v>
      </c>
      <c r="CE40">
        <v>6.8400003015995026E-2</v>
      </c>
      <c r="CF40">
        <v>6.8199999630451202E-2</v>
      </c>
      <c r="CG40">
        <v>6.8599998950958252E-2</v>
      </c>
      <c r="CH40">
        <v>6.8099997937679291E-2</v>
      </c>
      <c r="CI40">
        <v>6.8700000643730164E-2</v>
      </c>
      <c r="CJ40">
        <v>6.8400003015995026E-2</v>
      </c>
      <c r="CK40">
        <v>6.8599998950958252E-2</v>
      </c>
      <c r="CL40">
        <v>6.8599998950958252E-2</v>
      </c>
      <c r="CM40">
        <v>6.8700000643730164E-2</v>
      </c>
      <c r="CN40">
        <v>6.8800002336502075E-2</v>
      </c>
      <c r="CO40">
        <v>6.7800000309944153E-2</v>
      </c>
      <c r="CP40">
        <v>6.849999725818634E-2</v>
      </c>
      <c r="CQ40">
        <v>6.9399997591972351E-2</v>
      </c>
      <c r="CR40">
        <v>6.8700000643730164E-2</v>
      </c>
      <c r="CS40">
        <v>6.849999725818634E-2</v>
      </c>
      <c r="CT40">
        <v>6.9799996912479401E-2</v>
      </c>
      <c r="CU40">
        <v>6.889999657869339E-2</v>
      </c>
      <c r="CV40">
        <v>6.8700000643730164E-2</v>
      </c>
      <c r="CW40">
        <v>6.9700002670288086E-2</v>
      </c>
      <c r="CX40">
        <v>6.889999657869339E-2</v>
      </c>
      <c r="CY40">
        <v>6.9700002670288086E-2</v>
      </c>
      <c r="CZ40">
        <v>6.9200001657009125E-2</v>
      </c>
      <c r="DA40">
        <v>7.0000000298023224E-2</v>
      </c>
      <c r="DB40">
        <v>6.9899998605251312E-2</v>
      </c>
      <c r="DC40">
        <v>7.0100001990795135E-2</v>
      </c>
      <c r="DD40">
        <v>7.0399999618530273E-2</v>
      </c>
      <c r="DE40">
        <v>7.0600003004074097E-2</v>
      </c>
      <c r="DF40">
        <v>7.0799998939037323E-2</v>
      </c>
      <c r="DG40">
        <v>7.0000000298023224E-2</v>
      </c>
      <c r="DH40">
        <v>7.0200003683567047E-2</v>
      </c>
      <c r="DI40">
        <v>7.0900000631809235E-2</v>
      </c>
      <c r="DJ40">
        <v>7.0100001990795135E-2</v>
      </c>
      <c r="DK40">
        <v>7.0699997246265411E-2</v>
      </c>
      <c r="DL40">
        <v>7.0299997925758362E-2</v>
      </c>
      <c r="DM40">
        <v>7.0100001990795135E-2</v>
      </c>
      <c r="DN40">
        <v>7.1000002324581146E-2</v>
      </c>
      <c r="DO40">
        <v>7.0500001311302185E-2</v>
      </c>
      <c r="DP40">
        <v>7.0699997246265411E-2</v>
      </c>
      <c r="DQ40">
        <v>7.0900000631809235E-2</v>
      </c>
      <c r="DR40">
        <v>7.0600003004074097E-2</v>
      </c>
      <c r="DS40">
        <v>7.0299997925758362E-2</v>
      </c>
      <c r="DT40">
        <v>7.1199998259544373E-2</v>
      </c>
      <c r="DU40">
        <v>7.1500003337860107E-2</v>
      </c>
      <c r="DV40">
        <v>7.1000002324581146E-2</v>
      </c>
      <c r="DW40">
        <v>7.0900000631809235E-2</v>
      </c>
      <c r="DX40">
        <v>7.0399999618530273E-2</v>
      </c>
      <c r="DY40">
        <v>7.1699999272823334E-2</v>
      </c>
      <c r="DZ40">
        <v>7.1400001645088196E-2</v>
      </c>
      <c r="EA40">
        <v>7.1400001645088196E-2</v>
      </c>
      <c r="EB40">
        <v>7.0500001311302185E-2</v>
      </c>
      <c r="EC40">
        <v>7.1800000965595245E-2</v>
      </c>
      <c r="ED40">
        <v>7.1500003337860107E-2</v>
      </c>
      <c r="EE40">
        <v>7.1900002658367157E-2</v>
      </c>
      <c r="EF40">
        <v>7.0699997246265411E-2</v>
      </c>
      <c r="EG40">
        <v>7.0200003683567047E-2</v>
      </c>
      <c r="EH40">
        <v>7.1699999272823334E-2</v>
      </c>
      <c r="EI40">
        <v>7.1800000965595245E-2</v>
      </c>
      <c r="EJ40">
        <v>7.2200000286102295E-2</v>
      </c>
      <c r="EK40">
        <v>7.1000002324581146E-2</v>
      </c>
      <c r="EL40">
        <v>7.1800000965595245E-2</v>
      </c>
      <c r="EM40">
        <v>7.1800000965595245E-2</v>
      </c>
      <c r="EN40">
        <v>7.2200000286102295E-2</v>
      </c>
      <c r="EO40">
        <v>7.1999996900558472E-2</v>
      </c>
      <c r="EP40">
        <v>7.2400003671646118E-2</v>
      </c>
      <c r="EQ40">
        <v>7.1599997580051422E-2</v>
      </c>
      <c r="ER40">
        <v>7.1800000965595245E-2</v>
      </c>
      <c r="ES40">
        <v>7.1699999272823334E-2</v>
      </c>
      <c r="ET40">
        <v>7.2099998593330383E-2</v>
      </c>
      <c r="EU40">
        <v>7.2300001978874207E-2</v>
      </c>
      <c r="EV40">
        <v>7.2200000286102295E-2</v>
      </c>
      <c r="EW40">
        <v>7.1999996900558472E-2</v>
      </c>
      <c r="EX40">
        <v>7.1999996900558472E-2</v>
      </c>
      <c r="EY40">
        <v>7.2499997913837433E-2</v>
      </c>
      <c r="EZ40">
        <v>7.2499997913837433E-2</v>
      </c>
      <c r="FA40">
        <v>7.2800002992153168E-2</v>
      </c>
      <c r="FB40">
        <v>7.2999998927116394E-2</v>
      </c>
      <c r="FC40">
        <v>7.2300001978874207E-2</v>
      </c>
      <c r="FD40">
        <v>7.2300001978874207E-2</v>
      </c>
      <c r="FE40">
        <v>7.2899997234344482E-2</v>
      </c>
      <c r="FF40">
        <v>7.2700001299381256E-2</v>
      </c>
      <c r="FG40">
        <v>7.2899997234344482E-2</v>
      </c>
      <c r="FH40">
        <v>7.2800002992153168E-2</v>
      </c>
      <c r="FI40">
        <v>7.3200002312660217E-2</v>
      </c>
      <c r="FJ40">
        <v>7.3700003325939178E-2</v>
      </c>
      <c r="FK40">
        <v>7.2899997234344482E-2</v>
      </c>
      <c r="FL40">
        <v>7.2700001299381256E-2</v>
      </c>
      <c r="FM40">
        <v>7.3799997568130493E-2</v>
      </c>
      <c r="FN40">
        <v>7.3299996554851532E-2</v>
      </c>
      <c r="FO40">
        <v>7.3600001633167267E-2</v>
      </c>
      <c r="FP40">
        <v>7.3299996554851532E-2</v>
      </c>
      <c r="FQ40">
        <v>7.3700003325939178E-2</v>
      </c>
      <c r="FR40">
        <v>7.3499999940395355E-2</v>
      </c>
      <c r="FS40">
        <v>7.3499999940395355E-2</v>
      </c>
      <c r="FT40">
        <v>7.3899999260902405E-2</v>
      </c>
      <c r="FU40">
        <v>7.3600001633167267E-2</v>
      </c>
      <c r="FV40">
        <v>7.3700003325939178E-2</v>
      </c>
      <c r="FW40">
        <v>7.4000000953674316E-2</v>
      </c>
      <c r="FY40">
        <f>LINEST(C40:W40, $C$32:$W$32)</f>
        <v>-1.3241298680568667E-3</v>
      </c>
      <c r="FZ40" s="8">
        <f t="shared" si="0"/>
        <v>1.3823546457352347</v>
      </c>
      <c r="GD40">
        <v>3</v>
      </c>
      <c r="GE40">
        <f>FZ50</f>
        <v>0.88238129032930168</v>
      </c>
      <c r="GG40">
        <f>FZ54</f>
        <v>3.7702124007080111E-2</v>
      </c>
      <c r="GI40">
        <f>FZ82</f>
        <v>0.59966067137864654</v>
      </c>
      <c r="GK40">
        <f>FZ86</f>
        <v>0.79437068632682151</v>
      </c>
      <c r="GM40">
        <f>FZ90</f>
        <v>9.802279016299266E-2</v>
      </c>
    </row>
    <row r="41" spans="1:199" x14ac:dyDescent="0.2">
      <c r="A41" s="20"/>
      <c r="B41">
        <v>0.79070001840591431</v>
      </c>
      <c r="C41">
        <v>0.75110000371932983</v>
      </c>
      <c r="D41">
        <v>0.73509997129440308</v>
      </c>
      <c r="E41">
        <v>0.72430002689361572</v>
      </c>
      <c r="F41">
        <v>0.71210002899169922</v>
      </c>
      <c r="G41">
        <v>0.70370000600814819</v>
      </c>
      <c r="H41">
        <v>0.69270002841949463</v>
      </c>
      <c r="I41">
        <v>0.68379998207092285</v>
      </c>
      <c r="J41">
        <v>0.6776999831199646</v>
      </c>
      <c r="K41">
        <v>0.66759997606277466</v>
      </c>
      <c r="L41">
        <v>0.6590999960899353</v>
      </c>
      <c r="M41">
        <v>0.65289998054504395</v>
      </c>
      <c r="N41">
        <v>0.64649999141693115</v>
      </c>
      <c r="O41">
        <v>0.63660001754760742</v>
      </c>
      <c r="P41">
        <v>0.62790000438690186</v>
      </c>
      <c r="Q41">
        <v>0.61659997701644897</v>
      </c>
      <c r="R41">
        <v>0.60390001535415649</v>
      </c>
      <c r="S41">
        <v>0.59280002117156982</v>
      </c>
      <c r="T41">
        <v>0.57660001516342163</v>
      </c>
      <c r="U41">
        <v>0.56190001964569092</v>
      </c>
      <c r="V41">
        <v>0.54689997434616089</v>
      </c>
      <c r="W41">
        <v>0.53210002183914185</v>
      </c>
      <c r="X41">
        <v>0.51800000667572021</v>
      </c>
      <c r="Y41">
        <v>0.50609999895095825</v>
      </c>
      <c r="Z41">
        <v>0.49369999766349792</v>
      </c>
      <c r="AA41">
        <v>0.48170000314712524</v>
      </c>
      <c r="AB41">
        <v>0.46979999542236328</v>
      </c>
      <c r="AC41">
        <v>0.45680001378059387</v>
      </c>
      <c r="AD41">
        <v>0.44519999623298645</v>
      </c>
      <c r="AE41">
        <v>0.43369999527931213</v>
      </c>
      <c r="AF41">
        <v>0.42089998722076416</v>
      </c>
      <c r="AG41">
        <v>0.40810000896453857</v>
      </c>
      <c r="AH41">
        <v>0.39629998803138733</v>
      </c>
      <c r="AI41">
        <v>0.38409999012947083</v>
      </c>
      <c r="AJ41">
        <v>0.37070000171661377</v>
      </c>
      <c r="AK41">
        <v>0.35879999399185181</v>
      </c>
      <c r="AL41">
        <v>0.34439998865127563</v>
      </c>
      <c r="AM41">
        <v>0.3328000009059906</v>
      </c>
      <c r="AN41">
        <v>0.31859999895095825</v>
      </c>
      <c r="AO41">
        <v>0.30700001120567322</v>
      </c>
      <c r="AP41">
        <v>0.29300001263618469</v>
      </c>
      <c r="AQ41">
        <v>0.27970001101493835</v>
      </c>
      <c r="AR41">
        <v>0.26579999923706055</v>
      </c>
      <c r="AS41">
        <v>0.25290000438690186</v>
      </c>
      <c r="AT41">
        <v>0.23899999260902405</v>
      </c>
      <c r="AU41">
        <v>0.22599999606609344</v>
      </c>
      <c r="AV41">
        <v>0.21299999952316284</v>
      </c>
      <c r="AW41">
        <v>0.19979999959468842</v>
      </c>
      <c r="AX41">
        <v>0.1859000027179718</v>
      </c>
      <c r="AY41">
        <v>0.17159999907016754</v>
      </c>
      <c r="AZ41">
        <v>0.15809999406337738</v>
      </c>
      <c r="BA41">
        <v>0.14499999582767487</v>
      </c>
      <c r="BB41">
        <v>0.13109999895095825</v>
      </c>
      <c r="BC41">
        <v>0.11829999834299088</v>
      </c>
      <c r="BD41">
        <v>0.1054999977350235</v>
      </c>
      <c r="BE41">
        <v>9.3800000846385956E-2</v>
      </c>
      <c r="BF41">
        <v>8.2500003278255463E-2</v>
      </c>
      <c r="BG41">
        <v>7.3399998247623444E-2</v>
      </c>
      <c r="BH41">
        <v>6.7900002002716064E-2</v>
      </c>
      <c r="BI41">
        <v>6.4800001680850983E-2</v>
      </c>
      <c r="BJ41">
        <v>6.3000001013278961E-2</v>
      </c>
      <c r="BK41">
        <v>6.2700003385543823E-2</v>
      </c>
      <c r="BL41">
        <v>6.1700001358985901E-2</v>
      </c>
      <c r="BM41">
        <v>6.1700001358985901E-2</v>
      </c>
      <c r="BN41">
        <v>6.080000102519989E-2</v>
      </c>
      <c r="BO41">
        <v>6.0400001704692841E-2</v>
      </c>
      <c r="BP41">
        <v>6.0699999332427979E-2</v>
      </c>
      <c r="BQ41">
        <v>6.1299998313188553E-2</v>
      </c>
      <c r="BR41">
        <v>6.0199998319149017E-2</v>
      </c>
      <c r="BS41">
        <v>6.0100000351667404E-2</v>
      </c>
      <c r="BT41">
        <v>6.1000000685453415E-2</v>
      </c>
      <c r="BU41">
        <v>6.0400001704692841E-2</v>
      </c>
      <c r="BV41">
        <v>6.0600001364946365E-2</v>
      </c>
      <c r="BW41">
        <v>5.9900000691413879E-2</v>
      </c>
      <c r="BX41">
        <v>5.9999998658895493E-2</v>
      </c>
      <c r="BY41">
        <v>6.0600001364946365E-2</v>
      </c>
      <c r="BZ41">
        <v>6.0199998319149017E-2</v>
      </c>
      <c r="CA41">
        <v>6.080000102519989E-2</v>
      </c>
      <c r="CB41">
        <v>5.9900000691413879E-2</v>
      </c>
      <c r="CC41">
        <v>6.080000102519989E-2</v>
      </c>
      <c r="CD41">
        <v>6.0400001704692841E-2</v>
      </c>
      <c r="CE41">
        <v>6.0600001364946365E-2</v>
      </c>
      <c r="CF41">
        <v>6.0400001704692841E-2</v>
      </c>
      <c r="CG41">
        <v>5.9700001031160355E-2</v>
      </c>
      <c r="CH41">
        <v>6.0699999332427979E-2</v>
      </c>
      <c r="CI41">
        <v>6.080000102519989E-2</v>
      </c>
      <c r="CJ41">
        <v>6.0300000011920929E-2</v>
      </c>
      <c r="CK41">
        <v>6.0600001364946365E-2</v>
      </c>
      <c r="CL41">
        <v>6.0400001704692841E-2</v>
      </c>
      <c r="CM41">
        <v>6.0400001704692841E-2</v>
      </c>
      <c r="CN41">
        <v>6.0699999332427979E-2</v>
      </c>
      <c r="CO41">
        <v>6.0199998319149017E-2</v>
      </c>
      <c r="CP41">
        <v>6.0499999672174454E-2</v>
      </c>
      <c r="CQ41">
        <v>6.080000102519989E-2</v>
      </c>
      <c r="CR41">
        <v>6.0699999332427979E-2</v>
      </c>
      <c r="CS41">
        <v>6.0499999672174454E-2</v>
      </c>
      <c r="CT41">
        <v>6.1000000685453415E-2</v>
      </c>
      <c r="CU41">
        <v>6.0499999672174454E-2</v>
      </c>
      <c r="CV41">
        <v>6.0699999332427979E-2</v>
      </c>
      <c r="CW41">
        <v>6.0899998992681503E-2</v>
      </c>
      <c r="CX41">
        <v>6.0499999672174454E-2</v>
      </c>
      <c r="CY41">
        <v>6.1099998652935028E-2</v>
      </c>
      <c r="CZ41">
        <v>6.1000000685453415E-2</v>
      </c>
      <c r="DA41">
        <v>6.1299998313188553E-2</v>
      </c>
      <c r="DB41">
        <v>6.1299998313188553E-2</v>
      </c>
      <c r="DC41">
        <v>6.080000102519989E-2</v>
      </c>
      <c r="DD41">
        <v>6.120000034570694E-2</v>
      </c>
      <c r="DE41">
        <v>6.1700001358985901E-2</v>
      </c>
      <c r="DF41">
        <v>6.1599999666213989E-2</v>
      </c>
      <c r="DG41">
        <v>6.1400000005960464E-2</v>
      </c>
      <c r="DH41">
        <v>6.0899998992681503E-2</v>
      </c>
      <c r="DI41">
        <v>6.1400000005960464E-2</v>
      </c>
      <c r="DJ41">
        <v>6.1299998313188553E-2</v>
      </c>
      <c r="DK41">
        <v>6.1799999326467514E-2</v>
      </c>
      <c r="DL41">
        <v>6.1900001019239426E-2</v>
      </c>
      <c r="DM41">
        <v>6.1700001358985901E-2</v>
      </c>
      <c r="DN41">
        <v>6.1799999326467514E-2</v>
      </c>
      <c r="DO41">
        <v>6.1900001019239426E-2</v>
      </c>
      <c r="DP41">
        <v>6.1599999666213989E-2</v>
      </c>
      <c r="DQ41">
        <v>6.1500001698732376E-2</v>
      </c>
      <c r="DR41">
        <v>6.1599999666213989E-2</v>
      </c>
      <c r="DS41">
        <v>6.2300000339746475E-2</v>
      </c>
      <c r="DT41">
        <v>6.210000067949295E-2</v>
      </c>
      <c r="DU41">
        <v>6.1999998986721039E-2</v>
      </c>
      <c r="DV41">
        <v>6.1999998986721039E-2</v>
      </c>
      <c r="DW41">
        <v>6.25E-2</v>
      </c>
      <c r="DX41">
        <v>6.2700003385543823E-2</v>
      </c>
      <c r="DY41">
        <v>6.1900001019239426E-2</v>
      </c>
      <c r="DZ41">
        <v>6.2399998307228088E-2</v>
      </c>
      <c r="EA41">
        <v>6.2700003385543823E-2</v>
      </c>
      <c r="EB41">
        <v>6.2600001692771912E-2</v>
      </c>
      <c r="EC41">
        <v>6.2799997627735138E-2</v>
      </c>
      <c r="ED41">
        <v>6.2700003385543823E-2</v>
      </c>
      <c r="EE41">
        <v>6.25E-2</v>
      </c>
      <c r="EF41">
        <v>6.2399998307228088E-2</v>
      </c>
      <c r="EG41">
        <v>6.3100002706050873E-2</v>
      </c>
      <c r="EH41">
        <v>6.3500002026557922E-2</v>
      </c>
      <c r="EI41">
        <v>6.3199996948242188E-2</v>
      </c>
      <c r="EJ41">
        <v>6.3100002706050873E-2</v>
      </c>
      <c r="EK41">
        <v>6.25E-2</v>
      </c>
      <c r="EL41">
        <v>6.2799997627735138E-2</v>
      </c>
      <c r="EM41">
        <v>6.289999932050705E-2</v>
      </c>
      <c r="EN41">
        <v>6.2799997627735138E-2</v>
      </c>
      <c r="EO41">
        <v>6.3199996948242188E-2</v>
      </c>
      <c r="EP41">
        <v>6.3100002706050873E-2</v>
      </c>
      <c r="EQ41">
        <v>6.289999932050705E-2</v>
      </c>
      <c r="ER41">
        <v>6.25E-2</v>
      </c>
      <c r="ES41">
        <v>6.289999932050705E-2</v>
      </c>
      <c r="ET41">
        <v>6.3100002706050873E-2</v>
      </c>
      <c r="EU41">
        <v>6.3199996948242188E-2</v>
      </c>
      <c r="EV41">
        <v>6.3199996948242188E-2</v>
      </c>
      <c r="EW41">
        <v>6.3699997961521149E-2</v>
      </c>
      <c r="EX41">
        <v>6.3100002706050873E-2</v>
      </c>
      <c r="EY41">
        <v>6.3299998641014099E-2</v>
      </c>
      <c r="EZ41">
        <v>6.3400000333786011E-2</v>
      </c>
      <c r="FA41">
        <v>6.3600003719329834E-2</v>
      </c>
      <c r="FB41">
        <v>6.3500002026557922E-2</v>
      </c>
      <c r="FC41">
        <v>6.3500002026557922E-2</v>
      </c>
      <c r="FD41">
        <v>6.3500002026557922E-2</v>
      </c>
      <c r="FE41">
        <v>6.3900001347064972E-2</v>
      </c>
      <c r="FF41">
        <v>6.3600003719329834E-2</v>
      </c>
      <c r="FG41">
        <v>6.3699997961521149E-2</v>
      </c>
      <c r="FH41">
        <v>6.3100002706050873E-2</v>
      </c>
      <c r="FI41">
        <v>6.3900001347064972E-2</v>
      </c>
      <c r="FJ41">
        <v>6.4300000667572021E-2</v>
      </c>
      <c r="FK41">
        <v>6.3900001347064972E-2</v>
      </c>
      <c r="FL41">
        <v>6.379999965429306E-2</v>
      </c>
      <c r="FM41">
        <v>6.4099997282028198E-2</v>
      </c>
      <c r="FN41">
        <v>6.4099997282028198E-2</v>
      </c>
      <c r="FO41">
        <v>6.3600003719329834E-2</v>
      </c>
      <c r="FP41">
        <v>6.4300000667572021E-2</v>
      </c>
      <c r="FQ41">
        <v>6.4499996602535248E-2</v>
      </c>
      <c r="FR41">
        <v>6.4000003039836884E-2</v>
      </c>
      <c r="FS41">
        <v>6.4900003373622894E-2</v>
      </c>
      <c r="FT41">
        <v>6.419999897480011E-2</v>
      </c>
      <c r="FU41">
        <v>6.4900003373622894E-2</v>
      </c>
      <c r="FV41">
        <v>6.5099999308586121E-2</v>
      </c>
      <c r="FW41">
        <v>6.4800001680850983E-2</v>
      </c>
      <c r="FY41">
        <f>LINEST(L41:BJ41, $L$32:$BJ$32)</f>
        <v>-6.3659202101357787E-4</v>
      </c>
      <c r="FZ41" s="8">
        <f>-(FY41)/(0.308*6.22*500)*1000000</f>
        <v>0.66458431224535208</v>
      </c>
      <c r="GD41" t="s">
        <v>46</v>
      </c>
      <c r="GE41">
        <f>AVERAGE(GE38:GE40)</f>
        <v>0.92351557569829845</v>
      </c>
      <c r="GF41">
        <f>STDEVP(GE38:GE40)</f>
        <v>2.9086866393712666E-2</v>
      </c>
      <c r="GG41">
        <f>AVERAGE(GG38:GG40)</f>
        <v>3.9464461157454812E-2</v>
      </c>
      <c r="GH41">
        <f>STDEVP(GG38:GG40)</f>
        <v>1.254021724695357E-3</v>
      </c>
      <c r="GI41">
        <f>AVERAGE(GI38:GI40)</f>
        <v>0.59461491510806386</v>
      </c>
      <c r="GJ41">
        <f>STDEVP(GI38:GI40)</f>
        <v>5.6239390236338836E-3</v>
      </c>
      <c r="GK41">
        <f>AVERAGE(GK38:GK40)</f>
        <v>0.73515381376582623</v>
      </c>
      <c r="GL41">
        <f>STDEVP(GK38:GK40)</f>
        <v>4.2552724515401999E-2</v>
      </c>
      <c r="GM41">
        <f>AVERAGE(GM38:GM40)</f>
        <v>9.7130910079485225E-2</v>
      </c>
      <c r="GN41">
        <f>STDEVP(GM38:GM40)</f>
        <v>1.6177017111784701E-3</v>
      </c>
    </row>
    <row r="42" spans="1:199" x14ac:dyDescent="0.2">
      <c r="A42" s="20"/>
      <c r="B42">
        <v>0.77660000324249268</v>
      </c>
      <c r="C42">
        <v>0.74129998683929443</v>
      </c>
      <c r="D42">
        <v>0.72079998254776001</v>
      </c>
      <c r="E42">
        <v>0.70260000228881836</v>
      </c>
      <c r="F42">
        <v>0.68300002813339233</v>
      </c>
      <c r="G42">
        <v>0.67040002346038818</v>
      </c>
      <c r="H42">
        <v>0.65570002794265747</v>
      </c>
      <c r="I42">
        <v>0.64209997653961182</v>
      </c>
      <c r="J42">
        <v>0.63340002298355103</v>
      </c>
      <c r="K42">
        <v>0.61989998817443848</v>
      </c>
      <c r="L42">
        <v>0.60820001363754272</v>
      </c>
      <c r="M42">
        <v>0.59880000352859497</v>
      </c>
      <c r="N42">
        <v>0.58609998226165771</v>
      </c>
      <c r="O42">
        <v>0.56929999589920044</v>
      </c>
      <c r="P42">
        <v>0.55180001258850098</v>
      </c>
      <c r="Q42">
        <v>0.53369998931884766</v>
      </c>
      <c r="R42">
        <v>0.51359999179840088</v>
      </c>
      <c r="S42">
        <v>0.49520000815391541</v>
      </c>
      <c r="T42">
        <v>0.4747999906539917</v>
      </c>
      <c r="U42">
        <v>0.45559999346733093</v>
      </c>
      <c r="V42">
        <v>0.43799999356269836</v>
      </c>
      <c r="W42">
        <v>0.41929998993873596</v>
      </c>
      <c r="X42">
        <v>0.40200001001358032</v>
      </c>
      <c r="Y42">
        <v>0.38519999384880066</v>
      </c>
      <c r="Z42">
        <v>0.36800000071525574</v>
      </c>
      <c r="AA42">
        <v>0.35040000081062317</v>
      </c>
      <c r="AB42">
        <v>0.33289998769760132</v>
      </c>
      <c r="AC42">
        <v>0.31470000743865967</v>
      </c>
      <c r="AD42">
        <v>0.29600000381469727</v>
      </c>
      <c r="AE42">
        <v>0.27750000357627869</v>
      </c>
      <c r="AF42">
        <v>0.25960001349449158</v>
      </c>
      <c r="AG42">
        <v>0.24040000140666962</v>
      </c>
      <c r="AH42">
        <v>0.22100000083446503</v>
      </c>
      <c r="AI42">
        <v>0.20160000026226044</v>
      </c>
      <c r="AJ42">
        <v>0.18289999663829803</v>
      </c>
      <c r="AK42">
        <v>0.16490000486373901</v>
      </c>
      <c r="AL42">
        <v>0.14409999549388885</v>
      </c>
      <c r="AM42">
        <v>0.12610000371932983</v>
      </c>
      <c r="AN42">
        <v>0.1062999963760376</v>
      </c>
      <c r="AO42">
        <v>8.9299999177455902E-2</v>
      </c>
      <c r="AP42">
        <v>7.5400002300739288E-2</v>
      </c>
      <c r="AQ42">
        <v>6.6600002348423004E-2</v>
      </c>
      <c r="AR42">
        <v>6.3699997961521149E-2</v>
      </c>
      <c r="AS42">
        <v>6.25E-2</v>
      </c>
      <c r="AT42">
        <v>6.120000034570694E-2</v>
      </c>
      <c r="AU42">
        <v>6.1000000685453415E-2</v>
      </c>
      <c r="AV42">
        <v>5.9999998658895493E-2</v>
      </c>
      <c r="AW42">
        <v>6.1000000685453415E-2</v>
      </c>
      <c r="AX42">
        <v>6.1000000685453415E-2</v>
      </c>
      <c r="AY42">
        <v>6.0400001704692841E-2</v>
      </c>
      <c r="AZ42">
        <v>5.9900000691413879E-2</v>
      </c>
      <c r="BA42">
        <v>5.9999998658895493E-2</v>
      </c>
      <c r="BB42">
        <v>6.0100000351667404E-2</v>
      </c>
      <c r="BC42">
        <v>5.9900000691413879E-2</v>
      </c>
      <c r="BD42">
        <v>6.080000102519989E-2</v>
      </c>
      <c r="BE42">
        <v>6.1000000685453415E-2</v>
      </c>
      <c r="BF42">
        <v>6.080000102519989E-2</v>
      </c>
      <c r="BG42">
        <v>5.9900000691413879E-2</v>
      </c>
      <c r="BH42">
        <v>5.9999998658895493E-2</v>
      </c>
      <c r="BI42">
        <v>6.1000000685453415E-2</v>
      </c>
      <c r="BJ42">
        <v>6.0699999332427979E-2</v>
      </c>
      <c r="BK42">
        <v>6.1599999666213989E-2</v>
      </c>
      <c r="BL42">
        <v>6.1500001698732376E-2</v>
      </c>
      <c r="BM42">
        <v>6.1700001358985901E-2</v>
      </c>
      <c r="BN42">
        <v>6.120000034570694E-2</v>
      </c>
      <c r="BO42">
        <v>6.1500001698732376E-2</v>
      </c>
      <c r="BP42">
        <v>6.1799999326467514E-2</v>
      </c>
      <c r="BQ42">
        <v>6.1599999666213989E-2</v>
      </c>
      <c r="BR42">
        <v>6.1400000005960464E-2</v>
      </c>
      <c r="BS42">
        <v>6.1099998652935028E-2</v>
      </c>
      <c r="BT42">
        <v>6.1900001019239426E-2</v>
      </c>
      <c r="BU42">
        <v>6.1799999326467514E-2</v>
      </c>
      <c r="BV42">
        <v>6.1999998986721039E-2</v>
      </c>
      <c r="BW42">
        <v>6.1900001019239426E-2</v>
      </c>
      <c r="BX42">
        <v>6.2399998307228088E-2</v>
      </c>
      <c r="BY42">
        <v>6.2600001692771912E-2</v>
      </c>
      <c r="BZ42">
        <v>6.2399998307228088E-2</v>
      </c>
      <c r="CA42">
        <v>6.3600003719329834E-2</v>
      </c>
      <c r="CB42">
        <v>6.1900001019239426E-2</v>
      </c>
      <c r="CC42">
        <v>6.25E-2</v>
      </c>
      <c r="CD42">
        <v>6.3000001013278961E-2</v>
      </c>
      <c r="CE42">
        <v>6.2799997627735138E-2</v>
      </c>
      <c r="CF42">
        <v>6.2799997627735138E-2</v>
      </c>
      <c r="CG42">
        <v>6.25E-2</v>
      </c>
      <c r="CH42">
        <v>6.3100002706050873E-2</v>
      </c>
      <c r="CI42">
        <v>6.3299998641014099E-2</v>
      </c>
      <c r="CJ42">
        <v>6.3000001013278961E-2</v>
      </c>
      <c r="CK42">
        <v>6.3699997961521149E-2</v>
      </c>
      <c r="CL42">
        <v>6.3299998641014099E-2</v>
      </c>
      <c r="CM42">
        <v>6.3500002026557922E-2</v>
      </c>
      <c r="CN42">
        <v>6.3699997961521149E-2</v>
      </c>
      <c r="CO42">
        <v>6.3400000333786011E-2</v>
      </c>
      <c r="CP42">
        <v>6.3600003719329834E-2</v>
      </c>
      <c r="CQ42">
        <v>6.419999897480011E-2</v>
      </c>
      <c r="CR42">
        <v>6.3900001347064972E-2</v>
      </c>
      <c r="CS42">
        <v>6.3400000333786011E-2</v>
      </c>
      <c r="CT42">
        <v>6.419999897480011E-2</v>
      </c>
      <c r="CU42">
        <v>6.3699997961521149E-2</v>
      </c>
      <c r="CV42">
        <v>6.3699997961521149E-2</v>
      </c>
      <c r="CW42">
        <v>6.3900001347064972E-2</v>
      </c>
      <c r="CX42">
        <v>6.4000003039836884E-2</v>
      </c>
      <c r="CY42">
        <v>6.4300000667572021E-2</v>
      </c>
      <c r="CZ42">
        <v>6.4499996602535248E-2</v>
      </c>
      <c r="DA42">
        <v>6.5099999308586121E-2</v>
      </c>
      <c r="DB42">
        <v>6.4999997615814209E-2</v>
      </c>
      <c r="DC42">
        <v>6.4599998295307159E-2</v>
      </c>
      <c r="DD42">
        <v>6.4800001680850983E-2</v>
      </c>
      <c r="DE42">
        <v>6.4800001680850983E-2</v>
      </c>
      <c r="DF42">
        <v>6.5200001001358032E-2</v>
      </c>
      <c r="DG42">
        <v>6.4800001680850983E-2</v>
      </c>
      <c r="DH42">
        <v>6.4800001680850983E-2</v>
      </c>
      <c r="DI42">
        <v>6.5399996936321259E-2</v>
      </c>
      <c r="DJ42">
        <v>6.4999997615814209E-2</v>
      </c>
      <c r="DK42">
        <v>6.549999862909317E-2</v>
      </c>
      <c r="DL42">
        <v>6.5700002014636993E-2</v>
      </c>
      <c r="DM42">
        <v>6.5800003707408905E-2</v>
      </c>
      <c r="DN42">
        <v>6.5700002014636993E-2</v>
      </c>
      <c r="DO42">
        <v>6.5300002694129944E-2</v>
      </c>
      <c r="DP42">
        <v>6.5700002014636993E-2</v>
      </c>
      <c r="DQ42">
        <v>6.5600000321865082E-2</v>
      </c>
      <c r="DR42">
        <v>6.5600000321865082E-2</v>
      </c>
      <c r="DS42">
        <v>6.5399996936321259E-2</v>
      </c>
      <c r="DT42">
        <v>6.5999999642372131E-2</v>
      </c>
      <c r="DU42">
        <v>6.6100001335144043E-2</v>
      </c>
      <c r="DV42">
        <v>6.6100001335144043E-2</v>
      </c>
      <c r="DW42">
        <v>6.6299997270107269E-2</v>
      </c>
      <c r="DX42">
        <v>6.6500000655651093E-2</v>
      </c>
      <c r="DY42">
        <v>6.6299997270107269E-2</v>
      </c>
      <c r="DZ42">
        <v>6.6200003027915955E-2</v>
      </c>
      <c r="EA42">
        <v>6.6299997270107269E-2</v>
      </c>
      <c r="EB42">
        <v>6.5999999642372131E-2</v>
      </c>
      <c r="EC42">
        <v>6.6899999976158142E-2</v>
      </c>
      <c r="ED42">
        <v>6.6500000655651093E-2</v>
      </c>
      <c r="EE42">
        <v>6.679999828338623E-2</v>
      </c>
      <c r="EF42">
        <v>6.6399998962879181E-2</v>
      </c>
      <c r="EG42">
        <v>6.6699996590614319E-2</v>
      </c>
      <c r="EH42">
        <v>6.7699998617172241E-2</v>
      </c>
      <c r="EI42">
        <v>6.7699998617172241E-2</v>
      </c>
      <c r="EJ42">
        <v>6.7400000989437103E-2</v>
      </c>
      <c r="EK42">
        <v>6.7000001668930054E-2</v>
      </c>
      <c r="EL42">
        <v>6.759999692440033E-2</v>
      </c>
      <c r="EM42">
        <v>6.6899999976158142E-2</v>
      </c>
      <c r="EN42">
        <v>6.719999760389328E-2</v>
      </c>
      <c r="EO42">
        <v>6.7800000309944153E-2</v>
      </c>
      <c r="EP42">
        <v>6.8000003695487976E-2</v>
      </c>
      <c r="EQ42">
        <v>6.7299999296665192E-2</v>
      </c>
      <c r="ER42">
        <v>6.759999692440033E-2</v>
      </c>
      <c r="ES42">
        <v>6.8000003695487976E-2</v>
      </c>
      <c r="ET42">
        <v>6.7800000309944153E-2</v>
      </c>
      <c r="EU42">
        <v>6.759999692440033E-2</v>
      </c>
      <c r="EV42">
        <v>6.759999692440033E-2</v>
      </c>
      <c r="EW42">
        <v>6.7900002002716064E-2</v>
      </c>
      <c r="EX42">
        <v>6.719999760389328E-2</v>
      </c>
      <c r="EY42">
        <v>6.7800000309944153E-2</v>
      </c>
      <c r="EZ42">
        <v>6.8000003695487976E-2</v>
      </c>
      <c r="FA42">
        <v>6.7100003361701965E-2</v>
      </c>
      <c r="FB42">
        <v>6.7900002002716064E-2</v>
      </c>
      <c r="FC42">
        <v>6.759999692440033E-2</v>
      </c>
      <c r="FD42">
        <v>6.7400000989437103E-2</v>
      </c>
      <c r="FE42">
        <v>6.8300001323223114E-2</v>
      </c>
      <c r="FF42">
        <v>6.7699998617172241E-2</v>
      </c>
      <c r="FG42">
        <v>6.7500002682209015E-2</v>
      </c>
      <c r="FH42">
        <v>6.7900002002716064E-2</v>
      </c>
      <c r="FI42">
        <v>6.7900002002716064E-2</v>
      </c>
      <c r="FJ42">
        <v>6.8300001323223114E-2</v>
      </c>
      <c r="FK42">
        <v>6.759999692440033E-2</v>
      </c>
      <c r="FL42">
        <v>6.8000003695487976E-2</v>
      </c>
      <c r="FM42">
        <v>6.8000003695487976E-2</v>
      </c>
      <c r="FN42">
        <v>6.8199999630451202E-2</v>
      </c>
      <c r="FO42">
        <v>6.8000003695487976E-2</v>
      </c>
      <c r="FP42">
        <v>6.7699998617172241E-2</v>
      </c>
      <c r="FQ42">
        <v>6.7900002002716064E-2</v>
      </c>
      <c r="FR42">
        <v>6.7699998617172241E-2</v>
      </c>
      <c r="FS42">
        <v>6.8199999630451202E-2</v>
      </c>
      <c r="FT42">
        <v>6.8199999630451202E-2</v>
      </c>
      <c r="FU42">
        <v>6.8300001323223114E-2</v>
      </c>
      <c r="FV42">
        <v>6.8800002336502075E-2</v>
      </c>
      <c r="FW42">
        <v>6.8000003695487976E-2</v>
      </c>
      <c r="FY42">
        <f>LINEST(L42:AK42, $L$32:$AK$32)</f>
        <v>-9.0452477718010963E-4</v>
      </c>
      <c r="FZ42" s="8">
        <f>-(FY42)/(0.308*6.22*500)*1000000</f>
        <v>0.9442986357164882</v>
      </c>
      <c r="GC42" t="s">
        <v>43</v>
      </c>
      <c r="GD42">
        <v>1</v>
      </c>
      <c r="GE42">
        <f>FZ35</f>
        <v>1.0198230845084171</v>
      </c>
      <c r="GG42">
        <f>FZ39</f>
        <v>0.6597640393148011</v>
      </c>
      <c r="GI42">
        <f>FZ59</f>
        <v>0.68617026482648347</v>
      </c>
      <c r="GK42">
        <f>FZ63</f>
        <v>0.8133071648473319</v>
      </c>
      <c r="GM42">
        <f>FZ67</f>
        <v>0.23889706214852346</v>
      </c>
    </row>
    <row r="43" spans="1:199" x14ac:dyDescent="0.2">
      <c r="A43" s="20"/>
      <c r="B43">
        <v>0.84130001068115234</v>
      </c>
      <c r="C43">
        <v>0.77539998292922974</v>
      </c>
      <c r="D43">
        <v>0.75199997425079346</v>
      </c>
      <c r="E43">
        <v>0.72820001840591431</v>
      </c>
      <c r="F43">
        <v>0.71069997549057007</v>
      </c>
      <c r="G43">
        <v>0.69749999046325684</v>
      </c>
      <c r="H43">
        <v>0.67890000343322754</v>
      </c>
      <c r="I43">
        <v>0.66390001773834229</v>
      </c>
      <c r="J43">
        <v>0.65170001983642578</v>
      </c>
      <c r="K43">
        <v>0.63309997320175171</v>
      </c>
      <c r="L43">
        <v>0.61820000410079956</v>
      </c>
      <c r="M43">
        <v>0.60670000314712524</v>
      </c>
      <c r="N43">
        <v>0.59109997749328613</v>
      </c>
      <c r="O43">
        <v>0.571399986743927</v>
      </c>
      <c r="P43">
        <v>0.55570000410079956</v>
      </c>
      <c r="Q43">
        <v>0.53990000486373901</v>
      </c>
      <c r="R43">
        <v>0.52249997854232788</v>
      </c>
      <c r="S43">
        <v>0.50679999589920044</v>
      </c>
      <c r="T43">
        <v>0.48949998617172241</v>
      </c>
      <c r="U43">
        <v>0.4747999906539917</v>
      </c>
      <c r="V43">
        <v>0.45690000057220459</v>
      </c>
      <c r="W43">
        <v>0.43770000338554382</v>
      </c>
      <c r="X43">
        <v>0.4171999990940094</v>
      </c>
      <c r="Y43">
        <v>0.39610001444816589</v>
      </c>
      <c r="Z43">
        <v>0.37490001320838928</v>
      </c>
      <c r="AA43">
        <v>0.34940001368522644</v>
      </c>
      <c r="AB43">
        <v>0.32350000739097595</v>
      </c>
      <c r="AC43">
        <v>0.29649999737739563</v>
      </c>
      <c r="AD43">
        <v>0.26850000023841858</v>
      </c>
      <c r="AE43">
        <v>0.24210000038146973</v>
      </c>
      <c r="AF43">
        <v>0.21770000457763672</v>
      </c>
      <c r="AG43">
        <v>0.19449999928474426</v>
      </c>
      <c r="AH43">
        <v>0.17129999399185181</v>
      </c>
      <c r="AI43">
        <v>0.14959999918937683</v>
      </c>
      <c r="AJ43">
        <v>0.12759999930858612</v>
      </c>
      <c r="AK43">
        <v>0.10899999737739563</v>
      </c>
      <c r="AL43">
        <v>9.3099996447563171E-2</v>
      </c>
      <c r="AM43">
        <v>8.4600001573562622E-2</v>
      </c>
      <c r="AN43">
        <v>8.0799996852874756E-2</v>
      </c>
      <c r="AO43">
        <v>7.9899996519088745E-2</v>
      </c>
      <c r="AP43">
        <v>7.9300001263618469E-2</v>
      </c>
      <c r="AQ43">
        <v>7.850000262260437E-2</v>
      </c>
      <c r="AR43">
        <v>7.8599996864795685E-2</v>
      </c>
      <c r="AS43">
        <v>7.7600002288818359E-2</v>
      </c>
      <c r="AT43">
        <v>7.6899997889995575E-2</v>
      </c>
      <c r="AU43">
        <v>7.6899997889995575E-2</v>
      </c>
      <c r="AV43">
        <v>7.720000296831131E-2</v>
      </c>
      <c r="AW43">
        <v>7.7600002288818359E-2</v>
      </c>
      <c r="AX43">
        <v>7.8199997544288635E-2</v>
      </c>
      <c r="AY43">
        <v>7.6899997889995575E-2</v>
      </c>
      <c r="AZ43">
        <v>7.7500000596046448E-2</v>
      </c>
      <c r="BA43">
        <v>7.6700001955032349E-2</v>
      </c>
      <c r="BB43">
        <v>7.6899997889995575E-2</v>
      </c>
      <c r="BC43">
        <v>7.5300000607967377E-2</v>
      </c>
      <c r="BD43">
        <v>7.720000296831131E-2</v>
      </c>
      <c r="BE43">
        <v>7.6899997889995575E-2</v>
      </c>
      <c r="BF43">
        <v>7.6899997889995575E-2</v>
      </c>
      <c r="BG43">
        <v>7.680000364780426E-2</v>
      </c>
      <c r="BH43">
        <v>7.6399996876716614E-2</v>
      </c>
      <c r="BI43">
        <v>7.6600000262260437E-2</v>
      </c>
      <c r="BJ43">
        <v>7.6600000262260437E-2</v>
      </c>
      <c r="BK43">
        <v>7.680000364780426E-2</v>
      </c>
      <c r="BL43">
        <v>7.6600000262260437E-2</v>
      </c>
      <c r="BM43">
        <v>7.6300002634525299E-2</v>
      </c>
      <c r="BN43">
        <v>7.6700001955032349E-2</v>
      </c>
      <c r="BO43">
        <v>7.6999999582767487E-2</v>
      </c>
      <c r="BP43">
        <v>7.7299997210502625E-2</v>
      </c>
      <c r="BQ43">
        <v>7.7100001275539398E-2</v>
      </c>
      <c r="BR43">
        <v>7.6200000941753387E-2</v>
      </c>
      <c r="BS43">
        <v>7.6700001955032349E-2</v>
      </c>
      <c r="BT43">
        <v>7.7299997210502625E-2</v>
      </c>
      <c r="BU43">
        <v>7.6499998569488525E-2</v>
      </c>
      <c r="BV43">
        <v>7.6999999582767487E-2</v>
      </c>
      <c r="BW43">
        <v>7.6899997889995575E-2</v>
      </c>
      <c r="BX43">
        <v>7.7600002288818359E-2</v>
      </c>
      <c r="BY43">
        <v>7.7299997210502625E-2</v>
      </c>
      <c r="BZ43">
        <v>7.6700001955032349E-2</v>
      </c>
      <c r="CA43">
        <v>7.7699996531009674E-2</v>
      </c>
      <c r="CB43">
        <v>7.7500000596046448E-2</v>
      </c>
      <c r="CC43">
        <v>7.8400000929832458E-2</v>
      </c>
      <c r="CD43">
        <v>7.7299997210502625E-2</v>
      </c>
      <c r="CE43">
        <v>7.7600002288818359E-2</v>
      </c>
      <c r="CF43">
        <v>7.7299997210502625E-2</v>
      </c>
      <c r="CG43">
        <v>7.7500000596046448E-2</v>
      </c>
      <c r="CH43">
        <v>7.8100003302097321E-2</v>
      </c>
      <c r="CI43">
        <v>7.8699998557567596E-2</v>
      </c>
      <c r="CJ43">
        <v>7.7799998223781586E-2</v>
      </c>
      <c r="CK43">
        <v>7.8299999237060547E-2</v>
      </c>
      <c r="CL43">
        <v>7.7299997210502625E-2</v>
      </c>
      <c r="CM43">
        <v>7.8299999237060547E-2</v>
      </c>
      <c r="CN43">
        <v>7.7699996531009674E-2</v>
      </c>
      <c r="CO43">
        <v>7.7500000596046448E-2</v>
      </c>
      <c r="CP43">
        <v>7.850000262260437E-2</v>
      </c>
      <c r="CQ43">
        <v>7.8299999237060547E-2</v>
      </c>
      <c r="CR43">
        <v>7.8699998557567596E-2</v>
      </c>
      <c r="CS43">
        <v>7.9099997878074646E-2</v>
      </c>
      <c r="CT43">
        <v>7.9199999570846558E-2</v>
      </c>
      <c r="CU43">
        <v>7.850000262260437E-2</v>
      </c>
      <c r="CV43">
        <v>7.9300001263618469E-2</v>
      </c>
      <c r="CW43">
        <v>7.8699998557567596E-2</v>
      </c>
      <c r="CX43">
        <v>7.9400002956390381E-2</v>
      </c>
      <c r="CY43">
        <v>7.9000003635883331E-2</v>
      </c>
      <c r="CZ43">
        <v>7.8800000250339508E-2</v>
      </c>
      <c r="DA43">
        <v>7.9899996519088745E-2</v>
      </c>
      <c r="DB43">
        <v>8.0099999904632568E-2</v>
      </c>
      <c r="DC43">
        <v>7.9499997198581696E-2</v>
      </c>
      <c r="DD43">
        <v>7.9999998211860657E-2</v>
      </c>
      <c r="DE43">
        <v>7.9400002956390381E-2</v>
      </c>
      <c r="DF43">
        <v>7.9700000584125519E-2</v>
      </c>
      <c r="DG43">
        <v>7.9499997198581696E-2</v>
      </c>
      <c r="DH43">
        <v>7.9899996519088745E-2</v>
      </c>
      <c r="DI43">
        <v>8.0300003290176392E-2</v>
      </c>
      <c r="DJ43">
        <v>8.0099999904632568E-2</v>
      </c>
      <c r="DK43">
        <v>8.020000159740448E-2</v>
      </c>
      <c r="DL43">
        <v>8.1600002944469452E-2</v>
      </c>
      <c r="DM43">
        <v>8.0499999225139618E-2</v>
      </c>
      <c r="DN43">
        <v>8.1299997866153717E-2</v>
      </c>
      <c r="DO43">
        <v>8.0499999225139618E-2</v>
      </c>
      <c r="DP43">
        <v>8.0700002610683441E-2</v>
      </c>
      <c r="DQ43">
        <v>8.020000159740448E-2</v>
      </c>
      <c r="DR43">
        <v>8.1000000238418579E-2</v>
      </c>
      <c r="DS43">
        <v>8.150000125169754E-2</v>
      </c>
      <c r="DT43">
        <v>8.1100001931190491E-2</v>
      </c>
      <c r="DU43">
        <v>8.1000000238418579E-2</v>
      </c>
      <c r="DV43">
        <v>8.0799996852874756E-2</v>
      </c>
      <c r="DW43">
        <v>8.0700002610683441E-2</v>
      </c>
      <c r="DX43">
        <v>8.150000125169754E-2</v>
      </c>
      <c r="DY43">
        <v>8.1100001931190491E-2</v>
      </c>
      <c r="DZ43">
        <v>8.060000091791153E-2</v>
      </c>
      <c r="EA43">
        <v>8.1299997866153717E-2</v>
      </c>
      <c r="EB43">
        <v>8.1399999558925629E-2</v>
      </c>
      <c r="EC43">
        <v>8.0899998545646667E-2</v>
      </c>
      <c r="ED43">
        <v>8.0700002610683441E-2</v>
      </c>
      <c r="EE43">
        <v>8.0799996852874756E-2</v>
      </c>
      <c r="EF43">
        <v>8.1100001931190491E-2</v>
      </c>
      <c r="EG43">
        <v>8.0799996852874756E-2</v>
      </c>
      <c r="EH43">
        <v>8.0799996852874756E-2</v>
      </c>
      <c r="EI43">
        <v>8.0899998545646667E-2</v>
      </c>
      <c r="EJ43">
        <v>8.060000091791153E-2</v>
      </c>
      <c r="EK43">
        <v>8.020000159740448E-2</v>
      </c>
      <c r="EL43">
        <v>8.1299997866153717E-2</v>
      </c>
      <c r="EM43">
        <v>8.0300003290176392E-2</v>
      </c>
      <c r="EN43">
        <v>8.0399997532367706E-2</v>
      </c>
      <c r="EO43">
        <v>8.060000091791153E-2</v>
      </c>
      <c r="EP43">
        <v>8.0799996852874756E-2</v>
      </c>
      <c r="EQ43">
        <v>8.0700002610683441E-2</v>
      </c>
      <c r="ER43">
        <v>8.0300003290176392E-2</v>
      </c>
      <c r="ES43">
        <v>7.9099997878074646E-2</v>
      </c>
      <c r="ET43">
        <v>7.9999998211860657E-2</v>
      </c>
      <c r="EU43">
        <v>7.9700000584125519E-2</v>
      </c>
      <c r="EV43">
        <v>7.9099997878074646E-2</v>
      </c>
      <c r="EW43">
        <v>8.020000159740448E-2</v>
      </c>
      <c r="EX43">
        <v>7.9499997198581696E-2</v>
      </c>
      <c r="EY43">
        <v>7.9099997878074646E-2</v>
      </c>
      <c r="EZ43">
        <v>7.9700000584125519E-2</v>
      </c>
      <c r="FA43">
        <v>7.8400000929832458E-2</v>
      </c>
      <c r="FB43">
        <v>8.0099999904632568E-2</v>
      </c>
      <c r="FC43">
        <v>7.9300001263618469E-2</v>
      </c>
      <c r="FD43">
        <v>7.8800000250339508E-2</v>
      </c>
      <c r="FE43">
        <v>7.9700000584125519E-2</v>
      </c>
      <c r="FF43">
        <v>7.9400002956390381E-2</v>
      </c>
      <c r="FG43">
        <v>7.9199999570846558E-2</v>
      </c>
      <c r="FH43">
        <v>7.9000003635883331E-2</v>
      </c>
      <c r="FI43">
        <v>7.890000194311142E-2</v>
      </c>
      <c r="FJ43">
        <v>7.9199999570846558E-2</v>
      </c>
      <c r="FK43">
        <v>7.890000194311142E-2</v>
      </c>
      <c r="FL43">
        <v>7.9000003635883331E-2</v>
      </c>
      <c r="FM43">
        <v>7.9400002956390381E-2</v>
      </c>
      <c r="FN43">
        <v>7.9499997198581696E-2</v>
      </c>
      <c r="FO43">
        <v>7.9400002956390381E-2</v>
      </c>
      <c r="FP43">
        <v>7.9000003635883331E-2</v>
      </c>
      <c r="FQ43">
        <v>7.9000003635883331E-2</v>
      </c>
      <c r="FR43">
        <v>7.9000003635883331E-2</v>
      </c>
      <c r="FS43">
        <v>7.890000194311142E-2</v>
      </c>
      <c r="FT43">
        <v>7.8800000250339508E-2</v>
      </c>
      <c r="FU43">
        <v>7.8800000250339508E-2</v>
      </c>
      <c r="FV43">
        <v>7.9199999570846558E-2</v>
      </c>
      <c r="FW43">
        <v>7.9199999570846558E-2</v>
      </c>
      <c r="FY43">
        <f>LINEST(G43:AG43, $G$32:$AG$32)</f>
        <v>-9.4416360114956918E-4</v>
      </c>
      <c r="FZ43" s="8">
        <f>-(FY43)/(0.308*6.22*500)*1000000</f>
        <v>0.98568046221819972</v>
      </c>
      <c r="GD43">
        <v>2</v>
      </c>
      <c r="GE43">
        <f>FZ43</f>
        <v>0.98568046221819972</v>
      </c>
      <c r="GG43">
        <f>FZ47</f>
        <v>0.59935273278918888</v>
      </c>
      <c r="GI43">
        <f>FZ71</f>
        <v>0.6643926832677276</v>
      </c>
      <c r="GK43">
        <f>FZ75</f>
        <v>0.81887415403950492</v>
      </c>
      <c r="GM43">
        <f>FZ79</f>
        <v>0.23453780730717935</v>
      </c>
    </row>
    <row r="44" spans="1:199" x14ac:dyDescent="0.2">
      <c r="A44" s="20"/>
      <c r="B44">
        <v>0.79549998044967651</v>
      </c>
      <c r="C44">
        <v>0.76059997081756592</v>
      </c>
      <c r="D44">
        <v>0.73820000886917114</v>
      </c>
      <c r="E44">
        <v>0.7159000039100647</v>
      </c>
      <c r="F44">
        <v>0.69770002365112305</v>
      </c>
      <c r="G44">
        <v>0.6809999942779541</v>
      </c>
      <c r="H44">
        <v>0.66439998149871826</v>
      </c>
      <c r="I44">
        <v>0.6492999792098999</v>
      </c>
      <c r="J44">
        <v>0.63660001754760742</v>
      </c>
      <c r="K44">
        <v>0.62070000171661377</v>
      </c>
      <c r="L44">
        <v>0.60540002584457397</v>
      </c>
      <c r="M44">
        <v>0.59409999847412109</v>
      </c>
      <c r="N44">
        <v>0.58099997043609619</v>
      </c>
      <c r="O44">
        <v>0.56279999017715454</v>
      </c>
      <c r="P44">
        <v>0.54600000381469727</v>
      </c>
      <c r="Q44">
        <v>0.52499997615814209</v>
      </c>
      <c r="R44">
        <v>0.50340002775192261</v>
      </c>
      <c r="S44">
        <v>0.48230001330375671</v>
      </c>
      <c r="T44">
        <v>0.45820000767707825</v>
      </c>
      <c r="U44">
        <v>0.43569999933242798</v>
      </c>
      <c r="V44">
        <v>0.41060000658035278</v>
      </c>
      <c r="W44">
        <v>0.38929998874664307</v>
      </c>
      <c r="X44">
        <v>0.36800000071525574</v>
      </c>
      <c r="Y44">
        <v>0.34839999675750732</v>
      </c>
      <c r="Z44">
        <v>0.32800000905990601</v>
      </c>
      <c r="AA44">
        <v>0.30790001153945923</v>
      </c>
      <c r="AB44">
        <v>0.28790000081062317</v>
      </c>
      <c r="AC44">
        <v>0.26660001277923584</v>
      </c>
      <c r="AD44">
        <v>0.24639999866485596</v>
      </c>
      <c r="AE44">
        <v>0.22540000081062317</v>
      </c>
      <c r="AF44">
        <v>0.20430000126361847</v>
      </c>
      <c r="AG44">
        <v>0.18359999358654022</v>
      </c>
      <c r="AH44">
        <v>0.16179999709129333</v>
      </c>
      <c r="AI44">
        <v>0.14079999923706055</v>
      </c>
      <c r="AJ44">
        <v>0.11980000138282776</v>
      </c>
      <c r="AK44">
        <v>0.10119999945163727</v>
      </c>
      <c r="AL44">
        <v>8.2400001585483551E-2</v>
      </c>
      <c r="AM44">
        <v>7.2200000286102295E-2</v>
      </c>
      <c r="AN44">
        <v>6.679999828338623E-2</v>
      </c>
      <c r="AO44">
        <v>6.6299997270107269E-2</v>
      </c>
      <c r="AP44">
        <v>6.5600000321865082E-2</v>
      </c>
      <c r="AQ44">
        <v>6.4499996602535248E-2</v>
      </c>
      <c r="AR44">
        <v>6.5200001001358032E-2</v>
      </c>
      <c r="AS44">
        <v>6.419999897480011E-2</v>
      </c>
      <c r="AT44">
        <v>6.3900001347064972E-2</v>
      </c>
      <c r="AU44">
        <v>6.3500002026557922E-2</v>
      </c>
      <c r="AV44">
        <v>6.2799997627735138E-2</v>
      </c>
      <c r="AW44">
        <v>6.4300000667572021E-2</v>
      </c>
      <c r="AX44">
        <v>6.4699999988079071E-2</v>
      </c>
      <c r="AY44">
        <v>6.3400000333786011E-2</v>
      </c>
      <c r="AZ44">
        <v>6.3900001347064972E-2</v>
      </c>
      <c r="BA44">
        <v>6.4000003039836884E-2</v>
      </c>
      <c r="BB44">
        <v>6.419999897480011E-2</v>
      </c>
      <c r="BC44">
        <v>6.3900001347064972E-2</v>
      </c>
      <c r="BD44">
        <v>6.4000003039836884E-2</v>
      </c>
      <c r="BE44">
        <v>6.3900001347064972E-2</v>
      </c>
      <c r="BF44">
        <v>6.379999965429306E-2</v>
      </c>
      <c r="BG44">
        <v>6.3500002026557922E-2</v>
      </c>
      <c r="BH44">
        <v>6.3900001347064972E-2</v>
      </c>
      <c r="BI44">
        <v>6.4400002360343933E-2</v>
      </c>
      <c r="BJ44">
        <v>6.3600003719329834E-2</v>
      </c>
      <c r="BK44">
        <v>6.3900001347064972E-2</v>
      </c>
      <c r="BL44">
        <v>6.4300000667572021E-2</v>
      </c>
      <c r="BM44">
        <v>6.419999897480011E-2</v>
      </c>
      <c r="BN44">
        <v>6.4000003039836884E-2</v>
      </c>
      <c r="BO44">
        <v>6.4300000667572021E-2</v>
      </c>
      <c r="BP44">
        <v>6.5099999308586121E-2</v>
      </c>
      <c r="BQ44">
        <v>6.5200001001358032E-2</v>
      </c>
      <c r="BR44">
        <v>6.419999897480011E-2</v>
      </c>
      <c r="BS44">
        <v>6.419999897480011E-2</v>
      </c>
      <c r="BT44">
        <v>6.4699999988079071E-2</v>
      </c>
      <c r="BU44">
        <v>6.4999997615814209E-2</v>
      </c>
      <c r="BV44">
        <v>6.4499996602535248E-2</v>
      </c>
      <c r="BW44">
        <v>6.4999997615814209E-2</v>
      </c>
      <c r="BX44">
        <v>6.4999997615814209E-2</v>
      </c>
      <c r="BY44">
        <v>6.5600000321865082E-2</v>
      </c>
      <c r="BZ44">
        <v>6.4999997615814209E-2</v>
      </c>
      <c r="CA44">
        <v>6.549999862909317E-2</v>
      </c>
      <c r="CB44">
        <v>6.4699999988079071E-2</v>
      </c>
      <c r="CC44">
        <v>6.589999794960022E-2</v>
      </c>
      <c r="CD44">
        <v>6.5600000321865082E-2</v>
      </c>
      <c r="CE44">
        <v>6.549999862909317E-2</v>
      </c>
      <c r="CF44">
        <v>6.5300002694129944E-2</v>
      </c>
      <c r="CG44">
        <v>6.5200001001358032E-2</v>
      </c>
      <c r="CH44">
        <v>6.6100001335144043E-2</v>
      </c>
      <c r="CI44">
        <v>6.6699996590614319E-2</v>
      </c>
      <c r="CJ44">
        <v>6.5600000321865082E-2</v>
      </c>
      <c r="CK44">
        <v>6.6500000655651093E-2</v>
      </c>
      <c r="CL44">
        <v>6.5800003707408905E-2</v>
      </c>
      <c r="CM44">
        <v>6.679999828338623E-2</v>
      </c>
      <c r="CN44">
        <v>6.6299997270107269E-2</v>
      </c>
      <c r="CO44">
        <v>6.6500000655651093E-2</v>
      </c>
      <c r="CP44">
        <v>6.6699996590614319E-2</v>
      </c>
      <c r="CQ44">
        <v>6.6399998962879181E-2</v>
      </c>
      <c r="CR44">
        <v>6.6600002348423004E-2</v>
      </c>
      <c r="CS44">
        <v>6.719999760389328E-2</v>
      </c>
      <c r="CT44">
        <v>6.7000001668930054E-2</v>
      </c>
      <c r="CU44">
        <v>6.7100003361701965E-2</v>
      </c>
      <c r="CV44">
        <v>6.6899999976158142E-2</v>
      </c>
      <c r="CW44">
        <v>6.7500002682209015E-2</v>
      </c>
      <c r="CX44">
        <v>6.6899999976158142E-2</v>
      </c>
      <c r="CY44">
        <v>6.7400000989437103E-2</v>
      </c>
      <c r="CZ44">
        <v>6.7000001668930054E-2</v>
      </c>
      <c r="DA44">
        <v>6.7800000309944153E-2</v>
      </c>
      <c r="DB44">
        <v>6.8099997937679291E-2</v>
      </c>
      <c r="DC44">
        <v>6.7800000309944153E-2</v>
      </c>
      <c r="DD44">
        <v>6.8400003015995026E-2</v>
      </c>
      <c r="DE44">
        <v>6.849999725818634E-2</v>
      </c>
      <c r="DF44">
        <v>6.8700000643730164E-2</v>
      </c>
      <c r="DG44">
        <v>6.8199999630451202E-2</v>
      </c>
      <c r="DH44">
        <v>6.8000003695487976E-2</v>
      </c>
      <c r="DI44">
        <v>6.849999725818634E-2</v>
      </c>
      <c r="DJ44">
        <v>6.8400003015995026E-2</v>
      </c>
      <c r="DK44">
        <v>6.9099999964237213E-2</v>
      </c>
      <c r="DL44">
        <v>6.9200001657009125E-2</v>
      </c>
      <c r="DM44">
        <v>6.9700002670288086E-2</v>
      </c>
      <c r="DN44">
        <v>6.9499999284744263E-2</v>
      </c>
      <c r="DO44">
        <v>6.9200001657009125E-2</v>
      </c>
      <c r="DP44">
        <v>6.9899998605251312E-2</v>
      </c>
      <c r="DQ44">
        <v>6.9300003349781036E-2</v>
      </c>
      <c r="DR44">
        <v>6.9600000977516174E-2</v>
      </c>
      <c r="DS44">
        <v>6.9600000977516174E-2</v>
      </c>
      <c r="DT44">
        <v>6.9399997591972351E-2</v>
      </c>
      <c r="DU44">
        <v>6.9499999284744263E-2</v>
      </c>
      <c r="DV44">
        <v>6.9799996912479401E-2</v>
      </c>
      <c r="DW44">
        <v>6.9799996912479401E-2</v>
      </c>
      <c r="DX44">
        <v>7.0200003683567047E-2</v>
      </c>
      <c r="DY44">
        <v>7.0600003004074097E-2</v>
      </c>
      <c r="DZ44">
        <v>7.0299997925758362E-2</v>
      </c>
      <c r="EA44">
        <v>7.0600003004074097E-2</v>
      </c>
      <c r="EB44">
        <v>7.0100001990795135E-2</v>
      </c>
      <c r="EC44">
        <v>7.0699997246265411E-2</v>
      </c>
      <c r="ED44">
        <v>7.0600003004074097E-2</v>
      </c>
      <c r="EE44">
        <v>7.0699997246265411E-2</v>
      </c>
      <c r="EF44">
        <v>7.0500001311302185E-2</v>
      </c>
      <c r="EG44">
        <v>7.0200003683567047E-2</v>
      </c>
      <c r="EH44">
        <v>7.0799998939037323E-2</v>
      </c>
      <c r="EI44">
        <v>7.0600003004074097E-2</v>
      </c>
      <c r="EJ44">
        <v>7.0600003004074097E-2</v>
      </c>
      <c r="EK44">
        <v>7.0500001311302185E-2</v>
      </c>
      <c r="EL44">
        <v>7.0500001311302185E-2</v>
      </c>
      <c r="EM44">
        <v>7.0100001990795135E-2</v>
      </c>
      <c r="EN44">
        <v>7.0600003004074097E-2</v>
      </c>
      <c r="EO44">
        <v>7.0900000631809235E-2</v>
      </c>
      <c r="EP44">
        <v>7.0699997246265411E-2</v>
      </c>
      <c r="EQ44">
        <v>7.0500001311302185E-2</v>
      </c>
      <c r="ER44">
        <v>6.9899998605251312E-2</v>
      </c>
      <c r="ES44">
        <v>7.0600003004074097E-2</v>
      </c>
      <c r="ET44">
        <v>7.0900000631809235E-2</v>
      </c>
      <c r="EU44">
        <v>7.0299997925758362E-2</v>
      </c>
      <c r="EV44">
        <v>7.0200003683567047E-2</v>
      </c>
      <c r="EW44">
        <v>7.0399999618530273E-2</v>
      </c>
      <c r="EX44">
        <v>7.0100001990795135E-2</v>
      </c>
      <c r="EY44">
        <v>7.0100001990795135E-2</v>
      </c>
      <c r="EZ44">
        <v>7.0399999618530273E-2</v>
      </c>
      <c r="FA44">
        <v>7.0100001990795135E-2</v>
      </c>
      <c r="FB44">
        <v>7.0799998939037323E-2</v>
      </c>
      <c r="FC44">
        <v>7.0299997925758362E-2</v>
      </c>
      <c r="FD44">
        <v>7.0299997925758362E-2</v>
      </c>
      <c r="FE44">
        <v>7.1000002324581146E-2</v>
      </c>
      <c r="FF44">
        <v>7.0399999618530273E-2</v>
      </c>
      <c r="FG44">
        <v>7.0399999618530273E-2</v>
      </c>
      <c r="FH44">
        <v>7.0399999618530273E-2</v>
      </c>
      <c r="FI44">
        <v>7.0600003004074097E-2</v>
      </c>
      <c r="FJ44">
        <v>7.0600003004074097E-2</v>
      </c>
      <c r="FK44">
        <v>7.0699997246265411E-2</v>
      </c>
      <c r="FL44">
        <v>7.0299997925758362E-2</v>
      </c>
      <c r="FM44">
        <v>7.1000002324581146E-2</v>
      </c>
      <c r="FN44">
        <v>7.0500001311302185E-2</v>
      </c>
      <c r="FO44">
        <v>7.0600003004074097E-2</v>
      </c>
      <c r="FP44">
        <v>7.1099996566772461E-2</v>
      </c>
      <c r="FQ44">
        <v>7.1000002324581146E-2</v>
      </c>
      <c r="FR44">
        <v>7.0900000631809235E-2</v>
      </c>
      <c r="FS44">
        <v>7.0900000631809235E-2</v>
      </c>
      <c r="FT44">
        <v>7.1400001645088196E-2</v>
      </c>
      <c r="FU44">
        <v>7.1199998259544373E-2</v>
      </c>
      <c r="FV44">
        <v>7.0900000631809235E-2</v>
      </c>
      <c r="FW44">
        <v>7.1099996566772461E-2</v>
      </c>
      <c r="FY44">
        <f>LINEST(G44:AG44, $G$32:$AG$32)</f>
        <v>-9.8363551582972795E-4</v>
      </c>
      <c r="FZ44" s="8">
        <f>-(FY44)/(0.308*6.22*500)*1000000</f>
        <v>1.0268880400778051</v>
      </c>
      <c r="GD44">
        <v>3</v>
      </c>
      <c r="GE44">
        <f>FZ51</f>
        <v>0.96728665578258777</v>
      </c>
      <c r="GG44">
        <f>FZ55</f>
        <v>0.57667053930221934</v>
      </c>
      <c r="GI44">
        <f>FZ83</f>
        <v>0.75722262438297427</v>
      </c>
      <c r="GK44">
        <f>FZ87</f>
        <v>0.84428587371054964</v>
      </c>
      <c r="GM44">
        <f>FZ91</f>
        <v>0.23917009127557318</v>
      </c>
    </row>
    <row r="45" spans="1:199" x14ac:dyDescent="0.2">
      <c r="A45" s="20"/>
      <c r="B45">
        <v>0.86169999837875366</v>
      </c>
      <c r="C45">
        <v>0.83090001344680786</v>
      </c>
      <c r="D45">
        <v>0.81529998779296875</v>
      </c>
      <c r="E45">
        <v>0.80529999732971191</v>
      </c>
      <c r="F45">
        <v>0.79839998483657837</v>
      </c>
      <c r="G45">
        <v>0.79259997606277466</v>
      </c>
      <c r="H45">
        <v>0.78850001096725464</v>
      </c>
      <c r="I45">
        <v>0.78519999980926514</v>
      </c>
      <c r="J45">
        <v>0.78299999237060547</v>
      </c>
      <c r="K45">
        <v>0.78049999475479126</v>
      </c>
      <c r="L45">
        <v>0.77999997138977051</v>
      </c>
      <c r="M45">
        <v>0.77979999780654907</v>
      </c>
      <c r="N45">
        <v>0.77899998426437378</v>
      </c>
      <c r="O45">
        <v>0.77420002222061157</v>
      </c>
      <c r="P45">
        <v>0.77100002765655518</v>
      </c>
      <c r="Q45">
        <v>0.76660001277923584</v>
      </c>
      <c r="R45">
        <v>0.76109999418258667</v>
      </c>
      <c r="S45">
        <v>0.75510001182556152</v>
      </c>
      <c r="T45">
        <v>0.75019997358322144</v>
      </c>
      <c r="U45">
        <v>0.75080001354217529</v>
      </c>
      <c r="V45">
        <v>0.74919998645782471</v>
      </c>
      <c r="W45">
        <v>0.74730002880096436</v>
      </c>
      <c r="X45">
        <v>0.74580001831054688</v>
      </c>
      <c r="Y45">
        <v>0.74620002508163452</v>
      </c>
      <c r="Z45">
        <v>0.74559998512268066</v>
      </c>
      <c r="AA45">
        <v>0.74489998817443848</v>
      </c>
      <c r="AB45">
        <v>0.74540001153945923</v>
      </c>
      <c r="AC45">
        <v>0.74299997091293335</v>
      </c>
      <c r="AD45">
        <v>0.74299997091293335</v>
      </c>
      <c r="AE45">
        <v>0.74309998750686646</v>
      </c>
      <c r="AF45">
        <v>0.74180001020431519</v>
      </c>
      <c r="AG45">
        <v>0.74159997701644897</v>
      </c>
      <c r="AH45">
        <v>0.74059998989105225</v>
      </c>
      <c r="AI45">
        <v>0.73979997634887695</v>
      </c>
      <c r="AJ45">
        <v>0.73909997940063477</v>
      </c>
      <c r="AK45">
        <v>0.73869997262954712</v>
      </c>
      <c r="AL45">
        <v>0.73760002851486206</v>
      </c>
      <c r="AM45">
        <v>0.73729997873306274</v>
      </c>
      <c r="AN45">
        <v>0.73530000448226929</v>
      </c>
      <c r="AO45">
        <v>0.73559999465942383</v>
      </c>
      <c r="AP45">
        <v>0.73549997806549072</v>
      </c>
      <c r="AQ45">
        <v>0.73339998722076416</v>
      </c>
      <c r="AR45">
        <v>0.73360002040863037</v>
      </c>
      <c r="AS45">
        <v>0.73269999027252197</v>
      </c>
      <c r="AT45">
        <v>0.73100000619888306</v>
      </c>
      <c r="AU45">
        <v>0.73059999942779541</v>
      </c>
      <c r="AV45">
        <v>0.72930002212524414</v>
      </c>
      <c r="AW45">
        <v>0.72920000553131104</v>
      </c>
      <c r="AX45">
        <v>0.72909998893737793</v>
      </c>
      <c r="AY45">
        <v>0.72820001840591431</v>
      </c>
      <c r="AZ45">
        <v>0.72640001773834229</v>
      </c>
      <c r="BA45">
        <v>0.72600001096725464</v>
      </c>
      <c r="BB45">
        <v>0.72509998083114624</v>
      </c>
      <c r="BC45">
        <v>0.72439998388290405</v>
      </c>
      <c r="BD45">
        <v>0.72430002689361572</v>
      </c>
      <c r="BE45">
        <v>0.72310000658035278</v>
      </c>
      <c r="BF45">
        <v>0.72189998626708984</v>
      </c>
      <c r="BG45">
        <v>0.72049999237060547</v>
      </c>
      <c r="BH45">
        <v>0.72020000219345093</v>
      </c>
      <c r="BI45">
        <v>0.72000002861022949</v>
      </c>
      <c r="BJ45">
        <v>0.7182999849319458</v>
      </c>
      <c r="BK45">
        <v>0.71820002794265747</v>
      </c>
      <c r="BL45">
        <v>0.71719998121261597</v>
      </c>
      <c r="BM45">
        <v>0.71729999780654907</v>
      </c>
      <c r="BN45">
        <v>0.71549999713897705</v>
      </c>
      <c r="BO45">
        <v>0.71469998359680176</v>
      </c>
      <c r="BP45">
        <v>0.71450001001358032</v>
      </c>
      <c r="BQ45">
        <v>0.71319997310638428</v>
      </c>
      <c r="BR45">
        <v>0.71249997615814209</v>
      </c>
      <c r="BS45">
        <v>0.71189999580383301</v>
      </c>
      <c r="BT45">
        <v>0.71100002527236938</v>
      </c>
      <c r="BU45">
        <v>0.71050000190734863</v>
      </c>
      <c r="BV45">
        <v>0.70899999141693115</v>
      </c>
      <c r="BW45">
        <v>0.70810002088546753</v>
      </c>
      <c r="BX45">
        <v>0.70770001411437988</v>
      </c>
      <c r="BY45">
        <v>0.70759999752044678</v>
      </c>
      <c r="BZ45">
        <v>0.70649999380111694</v>
      </c>
      <c r="CA45">
        <v>0.70590001344680786</v>
      </c>
      <c r="CB45">
        <v>0.70539999008178711</v>
      </c>
      <c r="CC45">
        <v>0.70450001955032349</v>
      </c>
      <c r="CD45">
        <v>0.70300000905990601</v>
      </c>
      <c r="CE45">
        <v>0.70279997587203979</v>
      </c>
      <c r="CF45">
        <v>0.70219999551773071</v>
      </c>
      <c r="CG45">
        <v>0.70120000839233398</v>
      </c>
      <c r="CH45">
        <v>0.70020002126693726</v>
      </c>
      <c r="CI45">
        <v>0.6996999979019165</v>
      </c>
      <c r="CJ45">
        <v>0.69859999418258667</v>
      </c>
      <c r="CK45">
        <v>0.69779998064041138</v>
      </c>
      <c r="CL45">
        <v>0.69590002298355103</v>
      </c>
      <c r="CM45">
        <v>0.69599997997283936</v>
      </c>
      <c r="CN45">
        <v>0.69550001621246338</v>
      </c>
      <c r="CO45">
        <v>0.69450002908706665</v>
      </c>
      <c r="CP45">
        <v>0.69340002536773682</v>
      </c>
      <c r="CQ45">
        <v>0.69359999895095825</v>
      </c>
      <c r="CR45">
        <v>0.69209998846054077</v>
      </c>
      <c r="CS45">
        <v>0.69099998474121094</v>
      </c>
      <c r="CT45">
        <v>0.69040000438690186</v>
      </c>
      <c r="CU45">
        <v>0.68959999084472656</v>
      </c>
      <c r="CV45">
        <v>0.68870002031326294</v>
      </c>
      <c r="CW45">
        <v>0.68769997358322144</v>
      </c>
      <c r="CX45">
        <v>0.68699997663497925</v>
      </c>
      <c r="CY45">
        <v>0.68580001592636108</v>
      </c>
      <c r="CZ45">
        <v>0.68449997901916504</v>
      </c>
      <c r="DA45">
        <v>0.68470001220703125</v>
      </c>
      <c r="DB45">
        <v>0.6841999888420105</v>
      </c>
      <c r="DC45">
        <v>0.68260002136230469</v>
      </c>
      <c r="DD45">
        <v>0.68229997158050537</v>
      </c>
      <c r="DE45">
        <v>0.68080002069473267</v>
      </c>
      <c r="DF45">
        <v>0.68040001392364502</v>
      </c>
      <c r="DG45">
        <v>0.67919999361038208</v>
      </c>
      <c r="DH45">
        <v>0.67809998989105225</v>
      </c>
      <c r="DI45">
        <v>0.67799997329711914</v>
      </c>
      <c r="DJ45">
        <v>0.67690002918243408</v>
      </c>
      <c r="DK45">
        <v>0.67619997262954712</v>
      </c>
      <c r="DL45">
        <v>0.67619997262954712</v>
      </c>
      <c r="DM45">
        <v>0.67510002851486206</v>
      </c>
      <c r="DN45">
        <v>0.67409998178482056</v>
      </c>
      <c r="DO45">
        <v>0.67259997129440308</v>
      </c>
      <c r="DP45">
        <v>0.67269998788833618</v>
      </c>
      <c r="DQ45">
        <v>0.67129999399185181</v>
      </c>
      <c r="DR45">
        <v>0.67059999704360962</v>
      </c>
      <c r="DS45">
        <v>0.67040002346038818</v>
      </c>
      <c r="DT45">
        <v>0.6689000129699707</v>
      </c>
      <c r="DU45">
        <v>0.66839998960494995</v>
      </c>
      <c r="DV45">
        <v>0.66740000247955322</v>
      </c>
      <c r="DW45">
        <v>0.66649997234344482</v>
      </c>
      <c r="DX45">
        <v>0.66640001535415649</v>
      </c>
      <c r="DY45">
        <v>0.6656000018119812</v>
      </c>
      <c r="DZ45">
        <v>0.66430002450942993</v>
      </c>
      <c r="EA45">
        <v>0.66380000114440918</v>
      </c>
      <c r="EB45">
        <v>0.66269999742507935</v>
      </c>
      <c r="EC45">
        <v>0.66200000047683716</v>
      </c>
      <c r="ED45">
        <v>0.66100001335144043</v>
      </c>
      <c r="EE45">
        <v>0.66009998321533203</v>
      </c>
      <c r="EF45">
        <v>0.65960001945495605</v>
      </c>
      <c r="EG45">
        <v>0.6590999960899353</v>
      </c>
      <c r="EH45">
        <v>0.65789997577667236</v>
      </c>
      <c r="EI45">
        <v>0.65719997882843018</v>
      </c>
      <c r="EJ45">
        <v>0.65700000524520874</v>
      </c>
      <c r="EK45">
        <v>0.65539997816085815</v>
      </c>
      <c r="EL45">
        <v>0.65479999780654907</v>
      </c>
      <c r="EM45">
        <v>0.65399998426437378</v>
      </c>
      <c r="EN45">
        <v>0.65329998731613159</v>
      </c>
      <c r="EO45">
        <v>0.65219998359680176</v>
      </c>
      <c r="EP45">
        <v>0.6524999737739563</v>
      </c>
      <c r="EQ45">
        <v>0.65100002288818359</v>
      </c>
      <c r="ER45">
        <v>0.64990001916885376</v>
      </c>
      <c r="ES45">
        <v>0.64899998903274536</v>
      </c>
      <c r="ET45">
        <v>0.64840000867843628</v>
      </c>
      <c r="EU45">
        <v>0.64749997854232788</v>
      </c>
      <c r="EV45">
        <v>0.64660000801086426</v>
      </c>
      <c r="EW45">
        <v>0.64649999141693115</v>
      </c>
      <c r="EX45">
        <v>0.64539998769760132</v>
      </c>
      <c r="EY45">
        <v>0.64469999074935913</v>
      </c>
      <c r="EZ45">
        <v>0.6437000036239624</v>
      </c>
      <c r="FA45">
        <v>0.64289999008178711</v>
      </c>
      <c r="FB45">
        <v>0.64249998331069946</v>
      </c>
      <c r="FC45">
        <v>0.64160001277923584</v>
      </c>
      <c r="FD45">
        <v>0.64050000905990601</v>
      </c>
      <c r="FE45">
        <v>0.63990002870559692</v>
      </c>
      <c r="FF45">
        <v>0.63870000839233398</v>
      </c>
      <c r="FG45">
        <v>0.63849997520446777</v>
      </c>
      <c r="FH45">
        <v>0.63760000467300415</v>
      </c>
      <c r="FI45">
        <v>0.63690000772476196</v>
      </c>
      <c r="FJ45">
        <v>0.63639998435974121</v>
      </c>
      <c r="FK45">
        <v>0.63539999723434448</v>
      </c>
      <c r="FL45">
        <v>0.63450002670288086</v>
      </c>
      <c r="FM45">
        <v>0.63419997692108154</v>
      </c>
      <c r="FN45">
        <v>0.63370001316070557</v>
      </c>
      <c r="FO45">
        <v>0.63230001926422119</v>
      </c>
      <c r="FP45">
        <v>0.63139998912811279</v>
      </c>
      <c r="FQ45">
        <v>0.63109999895095825</v>
      </c>
      <c r="FR45">
        <v>0.62989997863769531</v>
      </c>
      <c r="FS45">
        <v>0.62889999151229858</v>
      </c>
      <c r="FT45">
        <v>0.62879997491836548</v>
      </c>
      <c r="FU45">
        <v>0.62760001420974731</v>
      </c>
      <c r="FV45">
        <v>0.62720000743865967</v>
      </c>
      <c r="FW45">
        <v>0.62629997730255127</v>
      </c>
      <c r="FY45">
        <f>LINEST(AA45:FW45, $AA$32:$FW$32)</f>
        <v>-3.9734582450041325E-5</v>
      </c>
      <c r="FZ45" s="8">
        <f>-(FY45)/(0.308*6.22*500)*1000000</f>
        <v>4.1481795684262461E-2</v>
      </c>
      <c r="GD45" t="s">
        <v>46</v>
      </c>
      <c r="GE45">
        <f>AVERAGE(GE42:GE44)</f>
        <v>0.99093006750306822</v>
      </c>
      <c r="GF45">
        <f>STDEVP(GE42:GE44)</f>
        <v>2.1766761396698787E-2</v>
      </c>
      <c r="GG45">
        <f>AVERAGE(GG42:GG44)</f>
        <v>0.61192910380206977</v>
      </c>
      <c r="GH45">
        <f>STDEVP(GG42:GG44)</f>
        <v>3.5069039212914994E-2</v>
      </c>
      <c r="GI45">
        <f>AVERAGE(GI42:GI44)</f>
        <v>0.70259519082572852</v>
      </c>
      <c r="GJ45">
        <f>STDEVP(GI42:GI44)</f>
        <v>3.9637382502090514E-2</v>
      </c>
      <c r="GK45">
        <f>AVERAGE(GK42:GK44)</f>
        <v>0.82548906419912882</v>
      </c>
      <c r="GL45">
        <f>STDEVP(GK42:GK44)</f>
        <v>1.348425941664139E-2</v>
      </c>
      <c r="GM45">
        <f>AVERAGE(GM42:GM44)</f>
        <v>0.23753498691042532</v>
      </c>
      <c r="GN45">
        <f>STDEVP(GM42:GM44)</f>
        <v>2.1222551537833012E-3</v>
      </c>
    </row>
    <row r="46" spans="1:199" x14ac:dyDescent="0.2">
      <c r="A46" s="20"/>
      <c r="B46">
        <v>0.84179997444152832</v>
      </c>
      <c r="C46">
        <v>0.8156999945640564</v>
      </c>
      <c r="D46">
        <v>0.80250000953674316</v>
      </c>
      <c r="E46">
        <v>0.79519999027252197</v>
      </c>
      <c r="F46">
        <v>0.78909999132156372</v>
      </c>
      <c r="G46">
        <v>0.78450000286102295</v>
      </c>
      <c r="H46">
        <v>0.77950000762939453</v>
      </c>
      <c r="I46">
        <v>0.77710002660751343</v>
      </c>
      <c r="J46">
        <v>0.77530002593994141</v>
      </c>
      <c r="K46">
        <v>0.77289998531341553</v>
      </c>
      <c r="L46">
        <v>0.77259999513626099</v>
      </c>
      <c r="M46">
        <v>0.77170002460479736</v>
      </c>
      <c r="N46">
        <v>0.77069997787475586</v>
      </c>
      <c r="O46">
        <v>0.76749998331069946</v>
      </c>
      <c r="P46">
        <v>0.76270002126693726</v>
      </c>
      <c r="Q46">
        <v>0.75900000333786011</v>
      </c>
      <c r="R46">
        <v>0.7523999810218811</v>
      </c>
      <c r="S46">
        <v>0.74730002880096436</v>
      </c>
      <c r="T46">
        <v>0.743399977684021</v>
      </c>
      <c r="U46">
        <v>0.74250000715255737</v>
      </c>
      <c r="V46">
        <v>0.74089998006820679</v>
      </c>
      <c r="W46">
        <v>0.73860001564025879</v>
      </c>
      <c r="X46">
        <v>0.73750001192092896</v>
      </c>
      <c r="Y46">
        <v>0.73799997568130493</v>
      </c>
      <c r="Z46">
        <v>0.73890000581741333</v>
      </c>
      <c r="AA46">
        <v>0.73820000886917114</v>
      </c>
      <c r="AB46">
        <v>0.73720002174377441</v>
      </c>
      <c r="AC46">
        <v>0.73729997873306274</v>
      </c>
      <c r="AD46">
        <v>0.73559999465942383</v>
      </c>
      <c r="AE46">
        <v>0.73600000143051147</v>
      </c>
      <c r="AF46">
        <v>0.73500001430511475</v>
      </c>
      <c r="AG46">
        <v>0.73500001430511475</v>
      </c>
      <c r="AH46">
        <v>0.73570001125335693</v>
      </c>
      <c r="AI46">
        <v>0.73509997129440308</v>
      </c>
      <c r="AJ46">
        <v>0.73259997367858887</v>
      </c>
      <c r="AK46">
        <v>0.73250001668930054</v>
      </c>
      <c r="AL46">
        <v>0.73089998960494995</v>
      </c>
      <c r="AM46">
        <v>0.73189997673034668</v>
      </c>
      <c r="AN46">
        <v>0.72899997234344482</v>
      </c>
      <c r="AO46">
        <v>0.72879999876022339</v>
      </c>
      <c r="AP46">
        <v>0.72790002822875977</v>
      </c>
      <c r="AQ46">
        <v>0.72670000791549683</v>
      </c>
      <c r="AR46">
        <v>0.72729998826980591</v>
      </c>
      <c r="AS46">
        <v>0.72560000419616699</v>
      </c>
      <c r="AT46">
        <v>0.72539997100830078</v>
      </c>
      <c r="AU46">
        <v>0.72430002689361572</v>
      </c>
      <c r="AV46">
        <v>0.72369998693466187</v>
      </c>
      <c r="AW46">
        <v>0.72299998998641968</v>
      </c>
      <c r="AX46">
        <v>0.72210001945495605</v>
      </c>
      <c r="AY46">
        <v>0.72119998931884766</v>
      </c>
      <c r="AZ46">
        <v>0.72060000896453857</v>
      </c>
      <c r="BA46">
        <v>0.71960002183914185</v>
      </c>
      <c r="BB46">
        <v>0.7182999849319458</v>
      </c>
      <c r="BC46">
        <v>0.71719998121261597</v>
      </c>
      <c r="BD46">
        <v>0.71770000457763672</v>
      </c>
      <c r="BE46">
        <v>0.71630001068115234</v>
      </c>
      <c r="BF46">
        <v>0.71539998054504395</v>
      </c>
      <c r="BG46">
        <v>0.71490001678466797</v>
      </c>
      <c r="BH46">
        <v>0.71359997987747192</v>
      </c>
      <c r="BI46">
        <v>0.71329998970031738</v>
      </c>
      <c r="BJ46">
        <v>0.71230000257492065</v>
      </c>
      <c r="BK46">
        <v>0.7125999927520752</v>
      </c>
      <c r="BL46">
        <v>0.71069997549057007</v>
      </c>
      <c r="BM46">
        <v>0.71090000867843628</v>
      </c>
      <c r="BN46">
        <v>0.70969998836517334</v>
      </c>
      <c r="BO46">
        <v>0.70959997177124023</v>
      </c>
      <c r="BP46">
        <v>0.70880001783370972</v>
      </c>
      <c r="BQ46">
        <v>0.70779997110366821</v>
      </c>
      <c r="BR46">
        <v>0.70690000057220459</v>
      </c>
      <c r="BS46">
        <v>0.70560002326965332</v>
      </c>
      <c r="BT46">
        <v>0.70550000667572021</v>
      </c>
      <c r="BU46">
        <v>0.70469999313354492</v>
      </c>
      <c r="BV46">
        <v>0.70349997282028198</v>
      </c>
      <c r="BW46">
        <v>0.70219999551773071</v>
      </c>
      <c r="BX46">
        <v>0.70219999551773071</v>
      </c>
      <c r="BY46">
        <v>0.70249998569488525</v>
      </c>
      <c r="BZ46">
        <v>0.70029997825622559</v>
      </c>
      <c r="CA46">
        <v>0.70010000467300415</v>
      </c>
      <c r="CB46">
        <v>0.69870001077651978</v>
      </c>
      <c r="CC46">
        <v>0.69819998741149902</v>
      </c>
      <c r="CD46">
        <v>0.69739997386932373</v>
      </c>
      <c r="CE46">
        <v>0.69669997692108154</v>
      </c>
      <c r="CF46">
        <v>0.69569998979568481</v>
      </c>
      <c r="CG46">
        <v>0.69450002908706665</v>
      </c>
      <c r="CH46">
        <v>0.694100022315979</v>
      </c>
      <c r="CI46">
        <v>0.6930999755859375</v>
      </c>
      <c r="CJ46">
        <v>0.69300001859664917</v>
      </c>
      <c r="CK46">
        <v>0.69249999523162842</v>
      </c>
      <c r="CL46">
        <v>0.69110000133514404</v>
      </c>
      <c r="CM46">
        <v>0.69019997119903564</v>
      </c>
      <c r="CN46">
        <v>0.69010001420974731</v>
      </c>
      <c r="CO46">
        <v>0.68870002031326294</v>
      </c>
      <c r="CP46">
        <v>0.68779999017715454</v>
      </c>
      <c r="CQ46">
        <v>0.68760001659393311</v>
      </c>
      <c r="CR46">
        <v>0.68629997968673706</v>
      </c>
      <c r="CS46">
        <v>0.68480002880096436</v>
      </c>
      <c r="CT46">
        <v>0.68489998579025269</v>
      </c>
      <c r="CU46">
        <v>0.68330001831054688</v>
      </c>
      <c r="CV46">
        <v>0.68320000171661377</v>
      </c>
      <c r="CW46">
        <v>0.68290001153945923</v>
      </c>
      <c r="CX46">
        <v>0.6809999942779541</v>
      </c>
      <c r="CY46">
        <v>0.68049997091293335</v>
      </c>
      <c r="CZ46">
        <v>0.67989999055862427</v>
      </c>
      <c r="DA46">
        <v>0.67919999361038208</v>
      </c>
      <c r="DB46">
        <v>0.67849999666213989</v>
      </c>
      <c r="DC46">
        <v>0.67729997634887695</v>
      </c>
      <c r="DD46">
        <v>0.67680001258850098</v>
      </c>
      <c r="DE46">
        <v>0.67570000886917114</v>
      </c>
      <c r="DF46">
        <v>0.67519998550415039</v>
      </c>
      <c r="DG46">
        <v>0.67479997873306274</v>
      </c>
      <c r="DH46">
        <v>0.67369997501373291</v>
      </c>
      <c r="DI46">
        <v>0.67259997129440308</v>
      </c>
      <c r="DJ46">
        <v>0.67189997434616089</v>
      </c>
      <c r="DK46">
        <v>0.67129999399185181</v>
      </c>
      <c r="DL46">
        <v>0.67089998722076416</v>
      </c>
      <c r="DM46">
        <v>0.67040002346038818</v>
      </c>
      <c r="DN46">
        <v>0.6689000129699707</v>
      </c>
      <c r="DO46">
        <v>0.66820001602172852</v>
      </c>
      <c r="DP46">
        <v>0.66769999265670776</v>
      </c>
      <c r="DQ46">
        <v>0.66670000553131104</v>
      </c>
      <c r="DR46">
        <v>0.6656000018119812</v>
      </c>
      <c r="DS46">
        <v>0.66530001163482666</v>
      </c>
      <c r="DT46">
        <v>0.66460001468658447</v>
      </c>
      <c r="DU46">
        <v>0.66399997472763062</v>
      </c>
      <c r="DV46">
        <v>0.66299998760223389</v>
      </c>
      <c r="DW46">
        <v>0.66219997406005859</v>
      </c>
      <c r="DX46">
        <v>0.66210001707077026</v>
      </c>
      <c r="DY46">
        <v>0.66109997034072876</v>
      </c>
      <c r="DZ46">
        <v>0.66009998321533203</v>
      </c>
      <c r="EA46">
        <v>0.65920001268386841</v>
      </c>
      <c r="EB46">
        <v>0.65880000591278076</v>
      </c>
      <c r="EC46">
        <v>0.65780001878738403</v>
      </c>
      <c r="ED46">
        <v>0.65740001201629639</v>
      </c>
      <c r="EE46">
        <v>0.65630000829696655</v>
      </c>
      <c r="EF46">
        <v>0.65520000457763672</v>
      </c>
      <c r="EG46">
        <v>0.65450000762939453</v>
      </c>
      <c r="EH46">
        <v>0.65420001745223999</v>
      </c>
      <c r="EI46">
        <v>0.65289998054504395</v>
      </c>
      <c r="EJ46">
        <v>0.6525999903678894</v>
      </c>
      <c r="EK46">
        <v>0.65119999647140503</v>
      </c>
      <c r="EL46">
        <v>0.65100002288818359</v>
      </c>
      <c r="EM46">
        <v>0.6502000093460083</v>
      </c>
      <c r="EN46">
        <v>0.64939999580383301</v>
      </c>
      <c r="EO46">
        <v>0.64889997243881226</v>
      </c>
      <c r="EP46">
        <v>0.64840000867843628</v>
      </c>
      <c r="EQ46">
        <v>0.6468999981880188</v>
      </c>
      <c r="ER46">
        <v>0.64620000123977661</v>
      </c>
      <c r="ES46">
        <v>0.64539998769760132</v>
      </c>
      <c r="ET46">
        <v>0.6445000171661377</v>
      </c>
      <c r="EU46">
        <v>0.64420002698898315</v>
      </c>
      <c r="EV46">
        <v>0.64289999008178711</v>
      </c>
      <c r="EW46">
        <v>0.64289999008178711</v>
      </c>
      <c r="EX46">
        <v>0.64160001277923584</v>
      </c>
      <c r="EY46">
        <v>0.6413000226020813</v>
      </c>
      <c r="EZ46">
        <v>0.63999998569488525</v>
      </c>
      <c r="FA46">
        <v>0.63959997892379761</v>
      </c>
      <c r="FB46">
        <v>0.63849997520446777</v>
      </c>
      <c r="FC46">
        <v>0.63770002126693726</v>
      </c>
      <c r="FD46">
        <v>0.63730001449584961</v>
      </c>
      <c r="FE46">
        <v>0.63679999113082886</v>
      </c>
      <c r="FF46">
        <v>0.63539999723434448</v>
      </c>
      <c r="FG46">
        <v>0.63470000028610229</v>
      </c>
      <c r="FH46">
        <v>0.63349997997283936</v>
      </c>
      <c r="FI46">
        <v>0.63340002298355103</v>
      </c>
      <c r="FJ46">
        <v>0.63340002298355103</v>
      </c>
      <c r="FK46">
        <v>0.63220000267028809</v>
      </c>
      <c r="FL46">
        <v>0.63109999895095825</v>
      </c>
      <c r="FM46">
        <v>0.63109999895095825</v>
      </c>
      <c r="FN46">
        <v>0.62980002164840698</v>
      </c>
      <c r="FO46">
        <v>0.62800002098083496</v>
      </c>
      <c r="FP46">
        <v>0.6283000111579895</v>
      </c>
      <c r="FQ46">
        <v>0.62790000438690186</v>
      </c>
      <c r="FR46">
        <v>0.62709999084472656</v>
      </c>
      <c r="FS46">
        <v>0.62569999694824219</v>
      </c>
      <c r="FT46">
        <v>0.62540000677108765</v>
      </c>
      <c r="FU46">
        <v>0.62459999322891235</v>
      </c>
      <c r="FV46">
        <v>0.62389999628067017</v>
      </c>
      <c r="FW46">
        <v>0.62290000915527344</v>
      </c>
      <c r="FY46">
        <f>LINEST(AA46:FW46, $AA$32:$FW$32)</f>
        <v>-3.8481801956473518E-5</v>
      </c>
      <c r="FZ46" s="8">
        <f>-(FY46)/(0.308*6.22*500)*1000000</f>
        <v>4.0173927795207669E-2</v>
      </c>
      <c r="GC46" t="s">
        <v>44</v>
      </c>
      <c r="GD46">
        <v>1</v>
      </c>
      <c r="GE46">
        <f>FZ36</f>
        <v>1.0009735663500157</v>
      </c>
      <c r="GG46">
        <f>FZ40</f>
        <v>1.3823546457352347</v>
      </c>
      <c r="GI46">
        <f>FZ60</f>
        <v>0.63069309896130299</v>
      </c>
      <c r="GK46">
        <f>FZ64</f>
        <v>0.5480506176403056</v>
      </c>
      <c r="GM46">
        <f>FZ68</f>
        <v>0.21329891856503733</v>
      </c>
    </row>
    <row r="47" spans="1:199" x14ac:dyDescent="0.2">
      <c r="A47" s="20"/>
      <c r="B47">
        <v>0.85710000991821289</v>
      </c>
      <c r="C47">
        <v>0.83459997177124023</v>
      </c>
      <c r="D47">
        <v>0.82090002298355103</v>
      </c>
      <c r="E47">
        <v>0.80889999866485596</v>
      </c>
      <c r="F47">
        <v>0.79839998483657837</v>
      </c>
      <c r="G47">
        <v>0.78850001096725464</v>
      </c>
      <c r="H47">
        <v>0.78030002117156982</v>
      </c>
      <c r="I47">
        <v>0.77499997615814209</v>
      </c>
      <c r="J47">
        <v>0.7695000171661377</v>
      </c>
      <c r="K47">
        <v>0.76520001888275146</v>
      </c>
      <c r="L47">
        <v>0.76059997081756592</v>
      </c>
      <c r="M47">
        <v>0.75709998607635498</v>
      </c>
      <c r="N47">
        <v>0.75470000505447388</v>
      </c>
      <c r="O47">
        <v>0.74750000238418579</v>
      </c>
      <c r="P47">
        <v>0.74180001020431519</v>
      </c>
      <c r="Q47">
        <v>0.73320001363754272</v>
      </c>
      <c r="R47">
        <v>0.72369998693466187</v>
      </c>
      <c r="S47">
        <v>0.71539998054504395</v>
      </c>
      <c r="T47">
        <v>0.71090000867843628</v>
      </c>
      <c r="U47">
        <v>0.6940000057220459</v>
      </c>
      <c r="V47">
        <v>0.68220001459121704</v>
      </c>
      <c r="W47">
        <v>0.67070001363754272</v>
      </c>
      <c r="X47">
        <v>0.66060000658035278</v>
      </c>
      <c r="Y47">
        <v>0.65140002965927124</v>
      </c>
      <c r="Z47">
        <v>0.6435999870300293</v>
      </c>
      <c r="AA47">
        <v>0.63510000705718994</v>
      </c>
      <c r="AB47">
        <v>0.62849998474121094</v>
      </c>
      <c r="AC47">
        <v>0.62029999494552612</v>
      </c>
      <c r="AD47">
        <v>0.61900001764297485</v>
      </c>
      <c r="AE47">
        <v>0.60229998826980591</v>
      </c>
      <c r="AF47">
        <v>0.59229999780654907</v>
      </c>
      <c r="AG47">
        <v>0.58340001106262207</v>
      </c>
      <c r="AH47">
        <v>0.57300001382827759</v>
      </c>
      <c r="AI47">
        <v>0.56379997730255127</v>
      </c>
      <c r="AJ47">
        <v>0.553600013256073</v>
      </c>
      <c r="AK47">
        <v>0.553600013256073</v>
      </c>
      <c r="AL47">
        <v>0.53299999237060547</v>
      </c>
      <c r="AM47">
        <v>0.52300000190734863</v>
      </c>
      <c r="AN47">
        <v>0.51829999685287476</v>
      </c>
      <c r="AO47">
        <v>0.50099998712539673</v>
      </c>
      <c r="AP47">
        <v>0.49090000987052917</v>
      </c>
      <c r="AQ47">
        <v>0.47760000824928284</v>
      </c>
      <c r="AR47">
        <v>0.46759998798370361</v>
      </c>
      <c r="AS47">
        <v>0.45550000667572021</v>
      </c>
      <c r="AT47">
        <v>0.44260001182556152</v>
      </c>
      <c r="AU47">
        <v>0.43160000443458557</v>
      </c>
      <c r="AV47">
        <v>0.41830000281333923</v>
      </c>
      <c r="AW47">
        <v>0.40790000557899475</v>
      </c>
      <c r="AX47">
        <v>0.39590001106262207</v>
      </c>
      <c r="AY47">
        <v>0.38240000605583191</v>
      </c>
      <c r="AZ47">
        <v>0.36989998817443848</v>
      </c>
      <c r="BA47">
        <v>0.35740000009536743</v>
      </c>
      <c r="BB47">
        <v>0.34470000863075256</v>
      </c>
      <c r="BC47">
        <v>0.33259999752044678</v>
      </c>
      <c r="BD47">
        <v>0.32049998641014099</v>
      </c>
      <c r="BE47">
        <v>0.30540001392364502</v>
      </c>
      <c r="BF47">
        <v>0.29249998927116394</v>
      </c>
      <c r="BG47">
        <v>0.27959999442100525</v>
      </c>
      <c r="BH47">
        <v>0.26649999618530273</v>
      </c>
      <c r="BI47">
        <v>0.25400000810623169</v>
      </c>
      <c r="BJ47">
        <v>0.24019999802112579</v>
      </c>
      <c r="BK47">
        <v>0.2273000031709671</v>
      </c>
      <c r="BL47">
        <v>0.21520000696182251</v>
      </c>
      <c r="BM47">
        <v>0.20020000636577606</v>
      </c>
      <c r="BN47">
        <v>0.1859000027179718</v>
      </c>
      <c r="BO47">
        <v>0.1737000048160553</v>
      </c>
      <c r="BP47">
        <v>0.16009999811649323</v>
      </c>
      <c r="BQ47">
        <v>0.14699999988079071</v>
      </c>
      <c r="BR47">
        <v>0.13379999995231628</v>
      </c>
      <c r="BS47">
        <v>0.12060000002384186</v>
      </c>
      <c r="BT47">
        <v>0.10920000076293945</v>
      </c>
      <c r="BU47">
        <v>9.6900001168251038E-2</v>
      </c>
      <c r="BV47">
        <v>8.6499996483325958E-2</v>
      </c>
      <c r="BW47">
        <v>7.8400000929832458E-2</v>
      </c>
      <c r="BX47">
        <v>7.3799997568130493E-2</v>
      </c>
      <c r="BY47">
        <v>7.1400001645088196E-2</v>
      </c>
      <c r="BZ47">
        <v>6.8999998271465302E-2</v>
      </c>
      <c r="CA47">
        <v>6.889999657869339E-2</v>
      </c>
      <c r="CB47">
        <v>6.7500002682209015E-2</v>
      </c>
      <c r="CC47">
        <v>6.8199999630451202E-2</v>
      </c>
      <c r="CD47">
        <v>6.6699996590614319E-2</v>
      </c>
      <c r="CE47">
        <v>6.7100003361701965E-2</v>
      </c>
      <c r="CF47">
        <v>6.7100003361701965E-2</v>
      </c>
      <c r="CG47">
        <v>6.679999828338623E-2</v>
      </c>
      <c r="CH47">
        <v>6.7000001668930054E-2</v>
      </c>
      <c r="CI47">
        <v>6.8000003695487976E-2</v>
      </c>
      <c r="CJ47">
        <v>6.6399998962879181E-2</v>
      </c>
      <c r="CK47">
        <v>6.5700002014636993E-2</v>
      </c>
      <c r="CL47">
        <v>6.679999828338623E-2</v>
      </c>
      <c r="CM47">
        <v>6.7000001668930054E-2</v>
      </c>
      <c r="CN47">
        <v>6.6600002348423004E-2</v>
      </c>
      <c r="CO47">
        <v>6.6100001335144043E-2</v>
      </c>
      <c r="CP47">
        <v>6.6899999976158142E-2</v>
      </c>
      <c r="CQ47">
        <v>6.7299999296665192E-2</v>
      </c>
      <c r="CR47">
        <v>6.6500000655651093E-2</v>
      </c>
      <c r="CS47">
        <v>6.7000001668930054E-2</v>
      </c>
      <c r="CT47">
        <v>7.0699997246265411E-2</v>
      </c>
      <c r="CU47">
        <v>6.5800003707408905E-2</v>
      </c>
      <c r="CV47">
        <v>6.7000001668930054E-2</v>
      </c>
      <c r="CW47">
        <v>6.6699996590614319E-2</v>
      </c>
      <c r="CX47">
        <v>6.6600002348423004E-2</v>
      </c>
      <c r="CY47">
        <v>6.6899999976158142E-2</v>
      </c>
      <c r="CZ47">
        <v>6.6899999976158142E-2</v>
      </c>
      <c r="DA47">
        <v>6.6899999976158142E-2</v>
      </c>
      <c r="DB47">
        <v>6.7699998617172241E-2</v>
      </c>
      <c r="DC47">
        <v>6.6899999976158142E-2</v>
      </c>
      <c r="DD47">
        <v>7.4799999594688416E-2</v>
      </c>
      <c r="DE47">
        <v>6.7400000989437103E-2</v>
      </c>
      <c r="DF47">
        <v>7.6099999248981476E-2</v>
      </c>
      <c r="DG47">
        <v>6.8099997937679291E-2</v>
      </c>
      <c r="DH47">
        <v>6.719999760389328E-2</v>
      </c>
      <c r="DI47">
        <v>6.7400000989437103E-2</v>
      </c>
      <c r="DJ47">
        <v>7.1299999952316284E-2</v>
      </c>
      <c r="DK47">
        <v>6.8000003695487976E-2</v>
      </c>
      <c r="DL47">
        <v>6.7900002002716064E-2</v>
      </c>
      <c r="DM47">
        <v>6.7900002002716064E-2</v>
      </c>
      <c r="DN47">
        <v>6.8199999630451202E-2</v>
      </c>
      <c r="DO47">
        <v>6.7699998617172241E-2</v>
      </c>
      <c r="DP47">
        <v>6.7299999296665192E-2</v>
      </c>
      <c r="DQ47">
        <v>6.7299999296665192E-2</v>
      </c>
      <c r="DR47">
        <v>6.8300001323223114E-2</v>
      </c>
      <c r="DS47">
        <v>6.8099997937679291E-2</v>
      </c>
      <c r="DT47">
        <v>6.7699998617172241E-2</v>
      </c>
      <c r="DU47">
        <v>6.8099997937679291E-2</v>
      </c>
      <c r="DV47">
        <v>6.8099997937679291E-2</v>
      </c>
      <c r="DW47">
        <v>6.8400003015995026E-2</v>
      </c>
      <c r="DX47">
        <v>6.9600000977516174E-2</v>
      </c>
      <c r="DY47">
        <v>6.8999998271465302E-2</v>
      </c>
      <c r="DZ47">
        <v>6.8300001323223114E-2</v>
      </c>
      <c r="EA47">
        <v>6.8999998271465302E-2</v>
      </c>
      <c r="EB47">
        <v>6.9399997591972351E-2</v>
      </c>
      <c r="EC47">
        <v>6.8599998950958252E-2</v>
      </c>
      <c r="ED47">
        <v>6.8400003015995026E-2</v>
      </c>
      <c r="EE47">
        <v>6.9099999964237213E-2</v>
      </c>
      <c r="EF47">
        <v>6.849999725818634E-2</v>
      </c>
      <c r="EG47">
        <v>6.8599998950958252E-2</v>
      </c>
      <c r="EH47">
        <v>6.9300003349781036E-2</v>
      </c>
      <c r="EI47">
        <v>6.889999657869339E-2</v>
      </c>
      <c r="EJ47">
        <v>6.8400003015995026E-2</v>
      </c>
      <c r="EK47">
        <v>6.8300001323223114E-2</v>
      </c>
      <c r="EL47">
        <v>7.1699999272823334E-2</v>
      </c>
      <c r="EM47">
        <v>6.8599998950958252E-2</v>
      </c>
      <c r="EN47">
        <v>6.8599998950958252E-2</v>
      </c>
      <c r="EO47">
        <v>6.8800002336502075E-2</v>
      </c>
      <c r="EP47">
        <v>6.9300003349781036E-2</v>
      </c>
      <c r="EQ47">
        <v>6.8199999630451202E-2</v>
      </c>
      <c r="ER47">
        <v>6.8599998950958252E-2</v>
      </c>
      <c r="ES47">
        <v>6.889999657869339E-2</v>
      </c>
      <c r="ET47">
        <v>6.8999998271465302E-2</v>
      </c>
      <c r="EU47">
        <v>6.9300003349781036E-2</v>
      </c>
      <c r="EV47">
        <v>6.889999657869339E-2</v>
      </c>
      <c r="EW47">
        <v>6.9099999964237213E-2</v>
      </c>
      <c r="EX47">
        <v>6.8800002336502075E-2</v>
      </c>
      <c r="EY47">
        <v>6.889999657869339E-2</v>
      </c>
      <c r="EZ47">
        <v>6.889999657869339E-2</v>
      </c>
      <c r="FA47">
        <v>6.8000003695487976E-2</v>
      </c>
      <c r="FB47">
        <v>6.9700002670288086E-2</v>
      </c>
      <c r="FC47">
        <v>6.9099999964237213E-2</v>
      </c>
      <c r="FD47">
        <v>6.9200001657009125E-2</v>
      </c>
      <c r="FE47">
        <v>7.0000000298023224E-2</v>
      </c>
      <c r="FF47">
        <v>6.9600000977516174E-2</v>
      </c>
      <c r="FG47">
        <v>6.9399997591972351E-2</v>
      </c>
      <c r="FH47">
        <v>6.9300003349781036E-2</v>
      </c>
      <c r="FI47">
        <v>6.9200001657009125E-2</v>
      </c>
      <c r="FJ47">
        <v>7.0200003683567047E-2</v>
      </c>
      <c r="FK47">
        <v>6.9899998605251312E-2</v>
      </c>
      <c r="FL47">
        <v>6.9600000977516174E-2</v>
      </c>
      <c r="FM47">
        <v>7.0200003683567047E-2</v>
      </c>
      <c r="FN47">
        <v>6.9700002670288086E-2</v>
      </c>
      <c r="FO47">
        <v>6.9600000977516174E-2</v>
      </c>
      <c r="FP47">
        <v>7.0200003683567047E-2</v>
      </c>
      <c r="FQ47">
        <v>7.0500001311302185E-2</v>
      </c>
      <c r="FR47">
        <v>7.0000000298023224E-2</v>
      </c>
      <c r="FS47">
        <v>7.0000000298023224E-2</v>
      </c>
      <c r="FT47">
        <v>7.0600003004074097E-2</v>
      </c>
      <c r="FU47">
        <v>7.0399999618530273E-2</v>
      </c>
      <c r="FV47">
        <v>7.1000002324581146E-2</v>
      </c>
      <c r="FW47">
        <v>7.0299997925758362E-2</v>
      </c>
      <c r="FY47">
        <f>LINEST(AA47:BJ47, $AA$32:$BJ$32)</f>
        <v>-5.7410799568410821E-4</v>
      </c>
      <c r="FZ47" s="8">
        <f>-(FY47)/(0.308*6.22*500)*1000000</f>
        <v>0.59935273278918888</v>
      </c>
      <c r="GD47">
        <v>2</v>
      </c>
      <c r="GE47">
        <f>FZ44</f>
        <v>1.0268880400778051</v>
      </c>
      <c r="GG47">
        <f>FZ48</f>
        <v>1.3882253065696188</v>
      </c>
      <c r="GI47">
        <f>FZ72</f>
        <v>0.60621168659203128</v>
      </c>
      <c r="GK47">
        <f>FZ76</f>
        <v>0.53404091359683881</v>
      </c>
      <c r="GM47">
        <f>FZ80</f>
        <v>0.21216992580367247</v>
      </c>
    </row>
    <row r="48" spans="1:199" x14ac:dyDescent="0.2">
      <c r="A48" s="20"/>
      <c r="B48">
        <v>0.76059997081756592</v>
      </c>
      <c r="C48">
        <v>0.71740001440048218</v>
      </c>
      <c r="D48">
        <v>0.69040000438690186</v>
      </c>
      <c r="E48">
        <v>0.66750001907348633</v>
      </c>
      <c r="F48">
        <v>0.64709997177124023</v>
      </c>
      <c r="G48">
        <v>0.62400001287460327</v>
      </c>
      <c r="H48">
        <v>0.6031000018119812</v>
      </c>
      <c r="I48">
        <v>0.58190000057220459</v>
      </c>
      <c r="J48">
        <v>0.55970001220703125</v>
      </c>
      <c r="K48">
        <v>0.53920000791549683</v>
      </c>
      <c r="L48">
        <v>0.51649999618530273</v>
      </c>
      <c r="M48">
        <v>0.49219998717308044</v>
      </c>
      <c r="N48">
        <v>0.47099998593330383</v>
      </c>
      <c r="O48">
        <v>0.44359999895095825</v>
      </c>
      <c r="P48">
        <v>0.4122999906539917</v>
      </c>
      <c r="Q48">
        <v>0.38040000200271606</v>
      </c>
      <c r="R48">
        <v>0.3449999988079071</v>
      </c>
      <c r="S48">
        <v>0.30970001220703125</v>
      </c>
      <c r="T48">
        <v>0.27390000224113464</v>
      </c>
      <c r="U48">
        <v>0.24060000479221344</v>
      </c>
      <c r="V48">
        <v>0.20679999887943268</v>
      </c>
      <c r="W48">
        <v>0.1737000048160553</v>
      </c>
      <c r="X48">
        <v>0.14139999449253082</v>
      </c>
      <c r="Y48">
        <v>0.11100000143051147</v>
      </c>
      <c r="Z48">
        <v>8.3800002932548523E-2</v>
      </c>
      <c r="AA48">
        <v>6.7699998617172241E-2</v>
      </c>
      <c r="AB48">
        <v>6.4400002360343933E-2</v>
      </c>
      <c r="AC48">
        <v>6.2700003385543823E-2</v>
      </c>
      <c r="AD48">
        <v>6.1799999326467514E-2</v>
      </c>
      <c r="AE48">
        <v>6.1799999326467514E-2</v>
      </c>
      <c r="AF48">
        <v>6.1900001019239426E-2</v>
      </c>
      <c r="AG48">
        <v>6.0899998992681503E-2</v>
      </c>
      <c r="AH48">
        <v>6.1500001698732376E-2</v>
      </c>
      <c r="AI48">
        <v>6.1000000685453415E-2</v>
      </c>
      <c r="AJ48">
        <v>6.120000034570694E-2</v>
      </c>
      <c r="AK48">
        <v>6.1799999326467514E-2</v>
      </c>
      <c r="AL48">
        <v>6.0699999332427979E-2</v>
      </c>
      <c r="AM48">
        <v>6.1799999326467514E-2</v>
      </c>
      <c r="AN48">
        <v>6.1299998313188553E-2</v>
      </c>
      <c r="AO48">
        <v>6.1400000005960464E-2</v>
      </c>
      <c r="AP48">
        <v>6.2199998646974564E-2</v>
      </c>
      <c r="AQ48">
        <v>6.1599999666213989E-2</v>
      </c>
      <c r="AR48">
        <v>6.25E-2</v>
      </c>
      <c r="AS48">
        <v>6.2199998646974564E-2</v>
      </c>
      <c r="AT48">
        <v>6.1500001698732376E-2</v>
      </c>
      <c r="AU48">
        <v>6.2399998307228088E-2</v>
      </c>
      <c r="AV48">
        <v>6.1500001698732376E-2</v>
      </c>
      <c r="AW48">
        <v>6.289999932050705E-2</v>
      </c>
      <c r="AX48">
        <v>6.3000001013278961E-2</v>
      </c>
      <c r="AY48">
        <v>6.289999932050705E-2</v>
      </c>
      <c r="AZ48">
        <v>6.2300000339746475E-2</v>
      </c>
      <c r="BA48">
        <v>6.2700003385543823E-2</v>
      </c>
      <c r="BB48">
        <v>6.2600001692771912E-2</v>
      </c>
      <c r="BC48">
        <v>6.289999932050705E-2</v>
      </c>
      <c r="BD48">
        <v>6.4000003039836884E-2</v>
      </c>
      <c r="BE48">
        <v>6.3900001347064972E-2</v>
      </c>
      <c r="BF48">
        <v>6.3699997961521149E-2</v>
      </c>
      <c r="BG48">
        <v>6.4099997282028198E-2</v>
      </c>
      <c r="BH48">
        <v>6.3400000333786011E-2</v>
      </c>
      <c r="BI48">
        <v>6.379999965429306E-2</v>
      </c>
      <c r="BJ48">
        <v>6.3600003719329834E-2</v>
      </c>
      <c r="BK48">
        <v>6.4900003373622894E-2</v>
      </c>
      <c r="BL48">
        <v>6.5099999308586121E-2</v>
      </c>
      <c r="BM48">
        <v>6.4400002360343933E-2</v>
      </c>
      <c r="BN48">
        <v>6.4900003373622894E-2</v>
      </c>
      <c r="BO48">
        <v>6.5600000321865082E-2</v>
      </c>
      <c r="BP48">
        <v>6.5099999308586121E-2</v>
      </c>
      <c r="BQ48">
        <v>6.5399996936321259E-2</v>
      </c>
      <c r="BR48">
        <v>6.4999997615814209E-2</v>
      </c>
      <c r="BS48">
        <v>6.5300002694129944E-2</v>
      </c>
      <c r="BT48">
        <v>6.549999862909317E-2</v>
      </c>
      <c r="BU48">
        <v>6.549999862909317E-2</v>
      </c>
      <c r="BV48">
        <v>6.6299997270107269E-2</v>
      </c>
      <c r="BW48">
        <v>6.5999999642372131E-2</v>
      </c>
      <c r="BX48">
        <v>6.6699996590614319E-2</v>
      </c>
      <c r="BY48">
        <v>6.7000001668930054E-2</v>
      </c>
      <c r="BZ48">
        <v>6.6699996590614319E-2</v>
      </c>
      <c r="CA48">
        <v>6.7100003361701965E-2</v>
      </c>
      <c r="CB48">
        <v>6.7299999296665192E-2</v>
      </c>
      <c r="CC48">
        <v>6.8099997937679291E-2</v>
      </c>
      <c r="CD48">
        <v>6.8000003695487976E-2</v>
      </c>
      <c r="CE48">
        <v>6.8199999630451202E-2</v>
      </c>
      <c r="CF48">
        <v>6.8199999630451202E-2</v>
      </c>
      <c r="CG48">
        <v>6.9099999964237213E-2</v>
      </c>
      <c r="CH48">
        <v>6.8000003695487976E-2</v>
      </c>
      <c r="CI48">
        <v>6.8599998950958252E-2</v>
      </c>
      <c r="CJ48">
        <v>6.8300001323223114E-2</v>
      </c>
      <c r="CK48">
        <v>6.8400003015995026E-2</v>
      </c>
      <c r="CL48">
        <v>6.8199999630451202E-2</v>
      </c>
      <c r="CM48">
        <v>6.8400003015995026E-2</v>
      </c>
      <c r="CN48">
        <v>6.8400003015995026E-2</v>
      </c>
      <c r="CO48">
        <v>6.759999692440033E-2</v>
      </c>
      <c r="CP48">
        <v>6.8000003695487976E-2</v>
      </c>
      <c r="CQ48">
        <v>6.849999725818634E-2</v>
      </c>
      <c r="CR48">
        <v>6.8199999630451202E-2</v>
      </c>
      <c r="CS48">
        <v>6.8000003695487976E-2</v>
      </c>
      <c r="CT48">
        <v>6.8800002336502075E-2</v>
      </c>
      <c r="CU48">
        <v>6.7900002002716064E-2</v>
      </c>
      <c r="CV48">
        <v>6.8400003015995026E-2</v>
      </c>
      <c r="CW48">
        <v>6.8700000643730164E-2</v>
      </c>
      <c r="CX48">
        <v>6.8599998950958252E-2</v>
      </c>
      <c r="CY48">
        <v>6.8700000643730164E-2</v>
      </c>
      <c r="CZ48">
        <v>6.8199999630451202E-2</v>
      </c>
      <c r="DA48">
        <v>6.8599998950958252E-2</v>
      </c>
      <c r="DB48">
        <v>6.9099999964237213E-2</v>
      </c>
      <c r="DC48">
        <v>6.8700000643730164E-2</v>
      </c>
      <c r="DD48">
        <v>6.8800002336502075E-2</v>
      </c>
      <c r="DE48">
        <v>6.8999998271465302E-2</v>
      </c>
      <c r="DF48">
        <v>6.9399997591972351E-2</v>
      </c>
      <c r="DG48">
        <v>6.8400003015995026E-2</v>
      </c>
      <c r="DH48">
        <v>6.8599998950958252E-2</v>
      </c>
      <c r="DI48">
        <v>6.8999998271465302E-2</v>
      </c>
      <c r="DJ48">
        <v>6.849999725818634E-2</v>
      </c>
      <c r="DK48">
        <v>6.8800002336502075E-2</v>
      </c>
      <c r="DL48">
        <v>6.8599998950958252E-2</v>
      </c>
      <c r="DM48">
        <v>6.8599998950958252E-2</v>
      </c>
      <c r="DN48">
        <v>6.9200001657009125E-2</v>
      </c>
      <c r="DO48">
        <v>6.8599998950958252E-2</v>
      </c>
      <c r="DP48">
        <v>6.8999998271465302E-2</v>
      </c>
      <c r="DQ48">
        <v>6.9099999964237213E-2</v>
      </c>
      <c r="DR48">
        <v>6.8700000643730164E-2</v>
      </c>
      <c r="DS48">
        <v>6.849999725818634E-2</v>
      </c>
      <c r="DT48">
        <v>6.9499999284744263E-2</v>
      </c>
      <c r="DU48">
        <v>6.9300003349781036E-2</v>
      </c>
      <c r="DV48">
        <v>6.8800002336502075E-2</v>
      </c>
      <c r="DW48">
        <v>6.9099999964237213E-2</v>
      </c>
      <c r="DX48">
        <v>6.8599998950958252E-2</v>
      </c>
      <c r="DY48">
        <v>6.9600000977516174E-2</v>
      </c>
      <c r="DZ48">
        <v>6.889999657869339E-2</v>
      </c>
      <c r="EA48">
        <v>6.8999998271465302E-2</v>
      </c>
      <c r="EB48">
        <v>6.8300001323223114E-2</v>
      </c>
      <c r="EC48">
        <v>6.9399997591972351E-2</v>
      </c>
      <c r="ED48">
        <v>6.9099999964237213E-2</v>
      </c>
      <c r="EE48">
        <v>6.9300003349781036E-2</v>
      </c>
      <c r="EF48">
        <v>6.8400003015995026E-2</v>
      </c>
      <c r="EG48">
        <v>6.8000003695487976E-2</v>
      </c>
      <c r="EH48">
        <v>6.9399997591972351E-2</v>
      </c>
      <c r="EI48">
        <v>6.9399997591972351E-2</v>
      </c>
      <c r="EJ48">
        <v>6.9700002670288086E-2</v>
      </c>
      <c r="EK48">
        <v>6.8599998950958252E-2</v>
      </c>
      <c r="EL48">
        <v>6.9200001657009125E-2</v>
      </c>
      <c r="EM48">
        <v>6.9099999964237213E-2</v>
      </c>
      <c r="EN48">
        <v>6.9300003349781036E-2</v>
      </c>
      <c r="EO48">
        <v>6.9200001657009125E-2</v>
      </c>
      <c r="EP48">
        <v>6.9600000977516174E-2</v>
      </c>
      <c r="EQ48">
        <v>6.8999998271465302E-2</v>
      </c>
      <c r="ER48">
        <v>6.9099999964237213E-2</v>
      </c>
      <c r="ES48">
        <v>6.9200001657009125E-2</v>
      </c>
      <c r="ET48">
        <v>6.9300003349781036E-2</v>
      </c>
      <c r="EU48">
        <v>6.9799996912479401E-2</v>
      </c>
      <c r="EV48">
        <v>7.0399999618530273E-2</v>
      </c>
      <c r="EW48">
        <v>7.0399999618530273E-2</v>
      </c>
      <c r="EX48">
        <v>6.9600000977516174E-2</v>
      </c>
      <c r="EY48">
        <v>6.9700002670288086E-2</v>
      </c>
      <c r="EZ48">
        <v>7.0500001311302185E-2</v>
      </c>
      <c r="FA48">
        <v>6.9499999284744263E-2</v>
      </c>
      <c r="FB48">
        <v>7.0000000298023224E-2</v>
      </c>
      <c r="FC48">
        <v>6.9200001657009125E-2</v>
      </c>
      <c r="FD48">
        <v>6.9300003349781036E-2</v>
      </c>
      <c r="FE48">
        <v>6.9600000977516174E-2</v>
      </c>
      <c r="FF48">
        <v>6.9499999284744263E-2</v>
      </c>
      <c r="FG48">
        <v>6.9600000977516174E-2</v>
      </c>
      <c r="FH48">
        <v>6.9300003349781036E-2</v>
      </c>
      <c r="FI48">
        <v>6.9799996912479401E-2</v>
      </c>
      <c r="FJ48">
        <v>7.0299997925758362E-2</v>
      </c>
      <c r="FK48">
        <v>6.9600000977516174E-2</v>
      </c>
      <c r="FL48">
        <v>6.9499999284744263E-2</v>
      </c>
      <c r="FM48">
        <v>7.0500001311302185E-2</v>
      </c>
      <c r="FN48">
        <v>6.9700002670288086E-2</v>
      </c>
      <c r="FO48">
        <v>6.9899998605251312E-2</v>
      </c>
      <c r="FP48">
        <v>6.9600000977516174E-2</v>
      </c>
      <c r="FQ48">
        <v>7.0200003683567047E-2</v>
      </c>
      <c r="FR48">
        <v>6.9799996912479401E-2</v>
      </c>
      <c r="FS48">
        <v>6.9799996912479401E-2</v>
      </c>
      <c r="FT48">
        <v>6.9899998605251312E-2</v>
      </c>
      <c r="FU48">
        <v>7.0200003683567047E-2</v>
      </c>
      <c r="FV48">
        <v>7.0200003683567047E-2</v>
      </c>
      <c r="FW48">
        <v>7.0299997925758362E-2</v>
      </c>
      <c r="FY48">
        <f>LINEST(C48:W48, $C$32:$W$32)</f>
        <v>-1.3297532566569066E-3</v>
      </c>
      <c r="FZ48" s="8">
        <f>-(FY48)/(0.308*6.22*500)*1000000</f>
        <v>1.3882253065696188</v>
      </c>
      <c r="GD48">
        <v>3</v>
      </c>
      <c r="GE48">
        <f>FZ52</f>
        <v>0.96164295606641226</v>
      </c>
      <c r="GG48">
        <f>FZ56</f>
        <v>1.3500999139891969</v>
      </c>
      <c r="GI48">
        <f>FZ84</f>
        <v>0.63980588396091986</v>
      </c>
      <c r="GK48">
        <f>FZ88</f>
        <v>0.59318893778394977</v>
      </c>
      <c r="GM48">
        <f>FZ92</f>
        <v>0.22225171686355788</v>
      </c>
    </row>
    <row r="49" spans="1:197" x14ac:dyDescent="0.2">
      <c r="A49" s="20"/>
      <c r="B49">
        <v>0.80610001087188721</v>
      </c>
      <c r="C49">
        <v>0.7784000039100647</v>
      </c>
      <c r="D49">
        <v>0.76670002937316895</v>
      </c>
      <c r="E49">
        <v>0.75529998540878296</v>
      </c>
      <c r="F49">
        <v>0.74239999055862427</v>
      </c>
      <c r="G49">
        <v>0.73360002040863037</v>
      </c>
      <c r="H49">
        <v>0.72320002317428589</v>
      </c>
      <c r="I49">
        <v>0.71460002660751343</v>
      </c>
      <c r="J49">
        <v>0.70829999446868896</v>
      </c>
      <c r="K49">
        <v>0.69859999418258667</v>
      </c>
      <c r="L49">
        <v>0.69059997797012329</v>
      </c>
      <c r="M49">
        <v>0.68349999189376831</v>
      </c>
      <c r="N49">
        <v>0.67619997262954712</v>
      </c>
      <c r="O49">
        <v>0.6656000018119812</v>
      </c>
      <c r="P49">
        <v>0.65429997444152832</v>
      </c>
      <c r="Q49">
        <v>0.64160001277923584</v>
      </c>
      <c r="R49">
        <v>0.62699997425079346</v>
      </c>
      <c r="S49">
        <v>0.61650002002716064</v>
      </c>
      <c r="T49">
        <v>0.60170000791549683</v>
      </c>
      <c r="U49">
        <v>0.58910000324249268</v>
      </c>
      <c r="V49">
        <v>0.57679998874664307</v>
      </c>
      <c r="W49">
        <v>0.56410002708435059</v>
      </c>
      <c r="X49">
        <v>0.55119997262954712</v>
      </c>
      <c r="Y49">
        <v>0.54030001163482666</v>
      </c>
      <c r="Z49">
        <v>0.52869999408721924</v>
      </c>
      <c r="AA49">
        <v>0.5163000226020813</v>
      </c>
      <c r="AB49">
        <v>0.50480002164840698</v>
      </c>
      <c r="AC49">
        <v>0.49279999732971191</v>
      </c>
      <c r="AD49">
        <v>0.48080000281333923</v>
      </c>
      <c r="AE49">
        <v>0.47029998898506165</v>
      </c>
      <c r="AF49">
        <v>0.45750001072883606</v>
      </c>
      <c r="AG49">
        <v>0.44539999961853027</v>
      </c>
      <c r="AH49">
        <v>0.43329998850822449</v>
      </c>
      <c r="AI49">
        <v>0.42140001058578491</v>
      </c>
      <c r="AJ49">
        <v>0.40839999914169312</v>
      </c>
      <c r="AK49">
        <v>0.39629998803138733</v>
      </c>
      <c r="AL49">
        <v>0.38280001282691956</v>
      </c>
      <c r="AM49">
        <v>0.37160000205039978</v>
      </c>
      <c r="AN49">
        <v>0.35749998688697815</v>
      </c>
      <c r="AO49">
        <v>0.34560000896453857</v>
      </c>
      <c r="AP49">
        <v>0.33250001072883606</v>
      </c>
      <c r="AQ49">
        <v>0.31940001249313354</v>
      </c>
      <c r="AR49">
        <v>0.30559998750686646</v>
      </c>
      <c r="AS49">
        <v>0.29339998960494995</v>
      </c>
      <c r="AT49">
        <v>0.27939999103546143</v>
      </c>
      <c r="AU49">
        <v>0.26669999957084656</v>
      </c>
      <c r="AV49">
        <v>0.25299999117851257</v>
      </c>
      <c r="AW49">
        <v>0.24099999666213989</v>
      </c>
      <c r="AX49">
        <v>0.22740000486373901</v>
      </c>
      <c r="AY49">
        <v>0.21349999308586121</v>
      </c>
      <c r="AZ49">
        <v>0.19959999620914459</v>
      </c>
      <c r="BA49">
        <v>0.18680000305175781</v>
      </c>
      <c r="BB49">
        <v>0.17329999804496765</v>
      </c>
      <c r="BC49">
        <v>0.16019999980926514</v>
      </c>
      <c r="BD49">
        <v>0.14710000157356262</v>
      </c>
      <c r="BE49">
        <v>0.13500000536441803</v>
      </c>
      <c r="BF49">
        <v>0.1234000027179718</v>
      </c>
      <c r="BG49">
        <v>0.1103999987244606</v>
      </c>
      <c r="BH49">
        <v>0.10159999877214432</v>
      </c>
      <c r="BI49">
        <v>9.5100000500679016E-2</v>
      </c>
      <c r="BJ49">
        <v>9.0599998831748962E-2</v>
      </c>
      <c r="BK49">
        <v>8.9500002562999725E-2</v>
      </c>
      <c r="BL49">
        <v>8.7700001895427704E-2</v>
      </c>
      <c r="BM49">
        <v>8.789999783039093E-2</v>
      </c>
      <c r="BN49">
        <v>8.6400002241134644E-2</v>
      </c>
      <c r="BO49">
        <v>8.5799999535083771E-2</v>
      </c>
      <c r="BP49">
        <v>8.6300000548362732E-2</v>
      </c>
      <c r="BQ49">
        <v>8.659999817609787E-2</v>
      </c>
      <c r="BR49">
        <v>8.5799999535083771E-2</v>
      </c>
      <c r="BS49">
        <v>8.5600003600120544E-2</v>
      </c>
      <c r="BT49">
        <v>8.659999817609787E-2</v>
      </c>
      <c r="BU49">
        <v>8.619999885559082E-2</v>
      </c>
      <c r="BV49">
        <v>8.6499996483325958E-2</v>
      </c>
      <c r="BW49">
        <v>8.5900001227855682E-2</v>
      </c>
      <c r="BX49">
        <v>8.529999852180481E-2</v>
      </c>
      <c r="BY49">
        <v>8.6499996483325958E-2</v>
      </c>
      <c r="BZ49">
        <v>8.5699997842311859E-2</v>
      </c>
      <c r="CA49">
        <v>8.7300002574920654E-2</v>
      </c>
      <c r="CB49">
        <v>8.5799999535083771E-2</v>
      </c>
      <c r="CC49">
        <v>8.6900003254413605E-2</v>
      </c>
      <c r="CD49">
        <v>8.659999817609787E-2</v>
      </c>
      <c r="CE49">
        <v>8.7099999189376831E-2</v>
      </c>
      <c r="CF49">
        <v>8.619999885559082E-2</v>
      </c>
      <c r="CG49">
        <v>8.619999885559082E-2</v>
      </c>
      <c r="CH49">
        <v>8.7800003588199615E-2</v>
      </c>
      <c r="CI49">
        <v>8.8200002908706665E-2</v>
      </c>
      <c r="CJ49">
        <v>8.7700001895427704E-2</v>
      </c>
      <c r="CK49">
        <v>8.7099999189376831E-2</v>
      </c>
      <c r="CL49">
        <v>8.7099999189376831E-2</v>
      </c>
      <c r="CM49">
        <v>8.7200000882148743E-2</v>
      </c>
      <c r="CN49">
        <v>8.7800003588199615E-2</v>
      </c>
      <c r="CO49">
        <v>8.8100001215934753E-2</v>
      </c>
      <c r="CP49">
        <v>8.8100001215934753E-2</v>
      </c>
      <c r="CQ49">
        <v>8.9000001549720764E-2</v>
      </c>
      <c r="CR49">
        <v>8.7399996817111969E-2</v>
      </c>
      <c r="CS49">
        <v>8.9000001549720764E-2</v>
      </c>
      <c r="CT49">
        <v>8.9000001549720764E-2</v>
      </c>
      <c r="CU49">
        <v>8.9100003242492676E-2</v>
      </c>
      <c r="CV49">
        <v>8.8500000536441803E-2</v>
      </c>
      <c r="CW49">
        <v>8.8899999856948853E-2</v>
      </c>
      <c r="CX49">
        <v>8.8699996471405029E-2</v>
      </c>
      <c r="CY49">
        <v>8.8799998164176941E-2</v>
      </c>
      <c r="CZ49">
        <v>8.9400000870227814E-2</v>
      </c>
      <c r="DA49">
        <v>8.9900001883506775E-2</v>
      </c>
      <c r="DB49">
        <v>8.8699996471405029E-2</v>
      </c>
      <c r="DC49">
        <v>8.8799998164176941E-2</v>
      </c>
      <c r="DD49">
        <v>8.9400000870227814E-2</v>
      </c>
      <c r="DE49">
        <v>9.0099997818470001E-2</v>
      </c>
      <c r="DF49">
        <v>9.0199999511241913E-2</v>
      </c>
      <c r="DG49">
        <v>8.9500002562999725E-2</v>
      </c>
      <c r="DH49">
        <v>8.9400000870227814E-2</v>
      </c>
      <c r="DI49">
        <v>8.9800000190734863E-2</v>
      </c>
      <c r="DJ49">
        <v>8.9400000870227814E-2</v>
      </c>
      <c r="DK49">
        <v>9.0099997818470001E-2</v>
      </c>
      <c r="DL49">
        <v>9.0099997818470001E-2</v>
      </c>
      <c r="DM49">
        <v>8.959999680519104E-2</v>
      </c>
      <c r="DN49">
        <v>8.9699998497962952E-2</v>
      </c>
      <c r="DO49">
        <v>9.0400002896785736E-2</v>
      </c>
      <c r="DP49">
        <v>8.9699998497962952E-2</v>
      </c>
      <c r="DQ49">
        <v>8.9900001883506775E-2</v>
      </c>
      <c r="DR49">
        <v>9.0199999511241913E-2</v>
      </c>
      <c r="DS49">
        <v>9.0999998152256012E-2</v>
      </c>
      <c r="DT49">
        <v>9.0199999511241913E-2</v>
      </c>
      <c r="DU49">
        <v>9.0999998152256012E-2</v>
      </c>
      <c r="DV49">
        <v>9.0700000524520874E-2</v>
      </c>
      <c r="DW49">
        <v>9.0999998152256012E-2</v>
      </c>
      <c r="DX49">
        <v>9.08999964594841E-2</v>
      </c>
      <c r="DY49">
        <v>8.9100003242492676E-2</v>
      </c>
      <c r="DZ49">
        <v>9.1899998486042023E-2</v>
      </c>
      <c r="EA49">
        <v>9.08999964594841E-2</v>
      </c>
      <c r="EB49">
        <v>9.1200001537799835E-2</v>
      </c>
      <c r="EC49">
        <v>9.2200003564357758E-2</v>
      </c>
      <c r="ED49">
        <v>9.2399999499320984E-2</v>
      </c>
      <c r="EE49">
        <v>9.1600000858306885E-2</v>
      </c>
      <c r="EF49">
        <v>9.0700000524520874E-2</v>
      </c>
      <c r="EG49">
        <v>9.2799998819828033E-2</v>
      </c>
      <c r="EH49">
        <v>9.2799998819828033E-2</v>
      </c>
      <c r="EI49">
        <v>9.3400001525878906E-2</v>
      </c>
      <c r="EJ49">
        <v>9.2399999499320984E-2</v>
      </c>
      <c r="EK49">
        <v>9.2600002884864807E-2</v>
      </c>
      <c r="EL49">
        <v>9.2200003564357758E-2</v>
      </c>
      <c r="EM49">
        <v>9.2900000512599945E-2</v>
      </c>
      <c r="EN49">
        <v>9.2200003564357758E-2</v>
      </c>
      <c r="EO49">
        <v>9.2100001871585846E-2</v>
      </c>
      <c r="EP49">
        <v>9.3800000846385956E-2</v>
      </c>
      <c r="EQ49">
        <v>9.3099996447563171E-2</v>
      </c>
      <c r="ER49">
        <v>9.3000002205371857E-2</v>
      </c>
      <c r="ES49">
        <v>9.2799998819828033E-2</v>
      </c>
      <c r="ET49">
        <v>9.3699999153614044E-2</v>
      </c>
      <c r="EU49">
        <v>9.3199998140335083E-2</v>
      </c>
      <c r="EV49">
        <v>9.3199998140335083E-2</v>
      </c>
      <c r="EW49">
        <v>9.3800000846385956E-2</v>
      </c>
      <c r="EX49">
        <v>9.3299999833106995E-2</v>
      </c>
      <c r="EY49">
        <v>9.3599997460842133E-2</v>
      </c>
      <c r="EZ49">
        <v>9.3999996781349182E-2</v>
      </c>
      <c r="FA49">
        <v>9.4800002872943878E-2</v>
      </c>
      <c r="FB49">
        <v>9.3999996781349182E-2</v>
      </c>
      <c r="FC49">
        <v>9.3400001525878906E-2</v>
      </c>
      <c r="FD49">
        <v>9.3599997460842133E-2</v>
      </c>
      <c r="FE49">
        <v>9.4400003552436829E-2</v>
      </c>
      <c r="FF49">
        <v>9.3999996781349182E-2</v>
      </c>
      <c r="FG49">
        <v>9.4300001859664917E-2</v>
      </c>
      <c r="FH49">
        <v>9.3999996781349182E-2</v>
      </c>
      <c r="FI49">
        <v>9.4300001859664917E-2</v>
      </c>
      <c r="FJ49">
        <v>9.5100000500679016E-2</v>
      </c>
      <c r="FK49">
        <v>9.4700001180171967E-2</v>
      </c>
      <c r="FL49">
        <v>9.4800002872943878E-2</v>
      </c>
      <c r="FM49">
        <v>9.3800000846385956E-2</v>
      </c>
      <c r="FN49">
        <v>9.4800002872943878E-2</v>
      </c>
      <c r="FO49">
        <v>9.4400003552436829E-2</v>
      </c>
      <c r="FP49">
        <v>9.5399998128414154E-2</v>
      </c>
      <c r="FQ49">
        <v>9.5100000500679016E-2</v>
      </c>
      <c r="FR49">
        <v>9.5100000500679016E-2</v>
      </c>
      <c r="FS49">
        <v>9.6500001847743988E-2</v>
      </c>
      <c r="FT49">
        <v>9.4999998807907104E-2</v>
      </c>
      <c r="FU49">
        <v>9.6199996769428253E-2</v>
      </c>
      <c r="FV49">
        <v>9.5899999141693115E-2</v>
      </c>
      <c r="FW49">
        <v>9.66000035405159E-2</v>
      </c>
      <c r="FY49">
        <f>LINEST(L49:BJ49, $L$32:$BJ$32)</f>
        <v>-6.2402465676915549E-4</v>
      </c>
      <c r="FZ49" s="8">
        <f>-(FY49)/(0.308*6.22*500)*1000000</f>
        <v>0.65146433453997943</v>
      </c>
      <c r="GD49" t="s">
        <v>46</v>
      </c>
      <c r="GE49">
        <f>AVERAGE(GE46:GE48)</f>
        <v>0.99650152083141086</v>
      </c>
      <c r="GF49">
        <f>STDEVP(GE46:GE48)</f>
        <v>2.6823244151963688E-2</v>
      </c>
      <c r="GG49">
        <f>AVERAGE(GG46:GG48)</f>
        <v>1.3735599554313502</v>
      </c>
      <c r="GH49">
        <f>STDEVP(GG46:GG48)</f>
        <v>1.6760992870526358E-2</v>
      </c>
      <c r="GI49">
        <f>AVERAGE(GI46:GI48)</f>
        <v>0.62557022317141808</v>
      </c>
      <c r="GJ49">
        <f>STDEVP(GI46:GI48)</f>
        <v>1.4185095851724139E-2</v>
      </c>
      <c r="GK49">
        <f>AVERAGE(GK46:GK48)</f>
        <v>0.55842682300703139</v>
      </c>
      <c r="GL49">
        <f>STDEVP(GK46:GK48)</f>
        <v>2.5237160691714347E-2</v>
      </c>
      <c r="GM49">
        <f>AVERAGE(GM46:GM48)</f>
        <v>0.21590685374408922</v>
      </c>
      <c r="GN49">
        <f>STDEVP(GM46:GM48)</f>
        <v>4.510108806329672E-3</v>
      </c>
    </row>
    <row r="50" spans="1:197" x14ac:dyDescent="0.2">
      <c r="A50" s="20"/>
      <c r="B50">
        <v>0.78719997406005859</v>
      </c>
      <c r="C50">
        <v>0.75629997253417969</v>
      </c>
      <c r="D50">
        <v>0.73879998922348022</v>
      </c>
      <c r="E50">
        <v>0.72310000658035278</v>
      </c>
      <c r="F50">
        <v>0.70740002393722534</v>
      </c>
      <c r="G50">
        <v>0.69679999351501465</v>
      </c>
      <c r="H50">
        <v>0.68500000238418579</v>
      </c>
      <c r="I50">
        <v>0.67269998788833618</v>
      </c>
      <c r="J50">
        <v>0.66329997777938843</v>
      </c>
      <c r="K50">
        <v>0.65069997310638428</v>
      </c>
      <c r="L50">
        <v>0.64029997587203979</v>
      </c>
      <c r="M50">
        <v>0.62800002098083496</v>
      </c>
      <c r="N50">
        <v>0.61400002241134644</v>
      </c>
      <c r="O50">
        <v>0.59759998321533203</v>
      </c>
      <c r="P50">
        <v>0.57849997282028198</v>
      </c>
      <c r="Q50">
        <v>0.56230002641677856</v>
      </c>
      <c r="R50">
        <v>0.54350000619888306</v>
      </c>
      <c r="S50">
        <v>0.52710002660751343</v>
      </c>
      <c r="T50">
        <v>0.50929999351501465</v>
      </c>
      <c r="U50">
        <v>0.49309998750686646</v>
      </c>
      <c r="V50">
        <v>0.47749999165534973</v>
      </c>
      <c r="W50">
        <v>0.46050000190734863</v>
      </c>
      <c r="X50">
        <v>0.4440000057220459</v>
      </c>
      <c r="Y50">
        <v>0.42870000004768372</v>
      </c>
      <c r="Z50">
        <v>0.41249999403953552</v>
      </c>
      <c r="AA50">
        <v>0.39590001106262207</v>
      </c>
      <c r="AB50">
        <v>0.37929999828338623</v>
      </c>
      <c r="AC50">
        <v>0.36230000853538513</v>
      </c>
      <c r="AD50">
        <v>0.34419998526573181</v>
      </c>
      <c r="AE50">
        <v>0.32670000195503235</v>
      </c>
      <c r="AF50">
        <v>0.30959999561309814</v>
      </c>
      <c r="AG50">
        <v>0.29150000214576721</v>
      </c>
      <c r="AH50">
        <v>0.27309998869895935</v>
      </c>
      <c r="AI50">
        <v>0.25470000505447388</v>
      </c>
      <c r="AJ50">
        <v>0.23680000007152557</v>
      </c>
      <c r="AK50">
        <v>0.21829999983310699</v>
      </c>
      <c r="AL50">
        <v>0.19959999620914459</v>
      </c>
      <c r="AM50">
        <v>0.18189999461174011</v>
      </c>
      <c r="AN50">
        <v>0.16259999573230743</v>
      </c>
      <c r="AO50">
        <v>0.1437000036239624</v>
      </c>
      <c r="AP50">
        <v>0.12749999761581421</v>
      </c>
      <c r="AQ50">
        <v>0.1103999987244606</v>
      </c>
      <c r="AR50">
        <v>9.830000251531601E-2</v>
      </c>
      <c r="AS50">
        <v>9.2299997806549072E-2</v>
      </c>
      <c r="AT50">
        <v>8.9400000870227814E-2</v>
      </c>
      <c r="AU50">
        <v>8.8399998843669891E-2</v>
      </c>
      <c r="AV50">
        <v>8.6999997496604919E-2</v>
      </c>
      <c r="AW50">
        <v>8.8100001215934753E-2</v>
      </c>
      <c r="AX50">
        <v>8.8200002908706665E-2</v>
      </c>
      <c r="AY50">
        <v>8.7300002574920654E-2</v>
      </c>
      <c r="AZ50">
        <v>8.6999997496604919E-2</v>
      </c>
      <c r="BA50">
        <v>8.6800001561641693E-2</v>
      </c>
      <c r="BB50">
        <v>8.7399996817111969E-2</v>
      </c>
      <c r="BC50">
        <v>8.6999997496604919E-2</v>
      </c>
      <c r="BD50">
        <v>8.7800003588199615E-2</v>
      </c>
      <c r="BE50">
        <v>8.8100001215934753E-2</v>
      </c>
      <c r="BF50">
        <v>8.7999999523162842E-2</v>
      </c>
      <c r="BG50">
        <v>8.6999997496604919E-2</v>
      </c>
      <c r="BH50">
        <v>8.7200000882148743E-2</v>
      </c>
      <c r="BI50">
        <v>8.7800003588199615E-2</v>
      </c>
      <c r="BJ50">
        <v>8.7600000202655792E-2</v>
      </c>
      <c r="BK50">
        <v>8.919999748468399E-2</v>
      </c>
      <c r="BL50">
        <v>8.8200002908706665E-2</v>
      </c>
      <c r="BM50">
        <v>8.8699996471405029E-2</v>
      </c>
      <c r="BN50">
        <v>8.7999999523162842E-2</v>
      </c>
      <c r="BO50">
        <v>8.8399998843669891E-2</v>
      </c>
      <c r="BP50">
        <v>8.8799998164176941E-2</v>
      </c>
      <c r="BQ50">
        <v>8.8100001215934753E-2</v>
      </c>
      <c r="BR50">
        <v>8.8600002229213715E-2</v>
      </c>
      <c r="BS50">
        <v>8.7999999523162842E-2</v>
      </c>
      <c r="BT50">
        <v>8.8899999856948853E-2</v>
      </c>
      <c r="BU50">
        <v>8.8899999856948853E-2</v>
      </c>
      <c r="BV50">
        <v>8.8799998164176941E-2</v>
      </c>
      <c r="BW50">
        <v>8.9299999177455902E-2</v>
      </c>
      <c r="BX50">
        <v>8.9500002562999725E-2</v>
      </c>
      <c r="BY50">
        <v>9.0199999511241913E-2</v>
      </c>
      <c r="BZ50">
        <v>8.919999748468399E-2</v>
      </c>
      <c r="CA50">
        <v>8.9800000190734863E-2</v>
      </c>
      <c r="CB50">
        <v>8.9100003242492676E-2</v>
      </c>
      <c r="CC50">
        <v>8.9500002562999725E-2</v>
      </c>
      <c r="CD50">
        <v>9.0300001204013824E-2</v>
      </c>
      <c r="CE50">
        <v>9.0099997818470001E-2</v>
      </c>
      <c r="CF50">
        <v>9.0000003576278687E-2</v>
      </c>
      <c r="CG50">
        <v>8.959999680519104E-2</v>
      </c>
      <c r="CH50">
        <v>9.0400002896785736E-2</v>
      </c>
      <c r="CI50">
        <v>9.0499997138977051E-2</v>
      </c>
      <c r="CJ50">
        <v>9.0599998831748962E-2</v>
      </c>
      <c r="CK50">
        <v>9.1600000858306885E-2</v>
      </c>
      <c r="CL50">
        <v>9.0800002217292786E-2</v>
      </c>
      <c r="CM50">
        <v>9.1499999165534973E-2</v>
      </c>
      <c r="CN50">
        <v>9.1300003230571747E-2</v>
      </c>
      <c r="CO50">
        <v>9.1200001537799835E-2</v>
      </c>
      <c r="CP50">
        <v>9.1300003230571747E-2</v>
      </c>
      <c r="CQ50">
        <v>9.1700002551078796E-2</v>
      </c>
      <c r="CR50">
        <v>9.1399997472763062E-2</v>
      </c>
      <c r="CS50">
        <v>9.1399997472763062E-2</v>
      </c>
      <c r="CT50">
        <v>9.2200003564357758E-2</v>
      </c>
      <c r="CU50">
        <v>9.1700002551078796E-2</v>
      </c>
      <c r="CV50">
        <v>9.1799996793270111E-2</v>
      </c>
      <c r="CW50">
        <v>9.2299997806549072E-2</v>
      </c>
      <c r="CX50">
        <v>9.2100001871585846E-2</v>
      </c>
      <c r="CY50">
        <v>9.2600002884864807E-2</v>
      </c>
      <c r="CZ50">
        <v>9.2600002884864807E-2</v>
      </c>
      <c r="DA50">
        <v>9.3699999153614044E-2</v>
      </c>
      <c r="DB50">
        <v>9.3000002205371857E-2</v>
      </c>
      <c r="DC50">
        <v>9.3299999833106995E-2</v>
      </c>
      <c r="DD50">
        <v>9.3400001525878906E-2</v>
      </c>
      <c r="DE50">
        <v>9.3400001525878906E-2</v>
      </c>
      <c r="DF50">
        <v>9.3999996781349182E-2</v>
      </c>
      <c r="DG50">
        <v>9.2900000512599945E-2</v>
      </c>
      <c r="DH50">
        <v>9.3699999153614044E-2</v>
      </c>
      <c r="DI50">
        <v>9.4099998474121094E-2</v>
      </c>
      <c r="DJ50">
        <v>9.3999996781349182E-2</v>
      </c>
      <c r="DK50">
        <v>9.4300001859664917E-2</v>
      </c>
      <c r="DL50">
        <v>9.4400003552436829E-2</v>
      </c>
      <c r="DM50">
        <v>9.4499997794628143E-2</v>
      </c>
      <c r="DN50">
        <v>9.4300001859664917E-2</v>
      </c>
      <c r="DO50">
        <v>9.4499997794628143E-2</v>
      </c>
      <c r="DP50">
        <v>9.4300001859664917E-2</v>
      </c>
      <c r="DQ50">
        <v>9.4300001859664917E-2</v>
      </c>
      <c r="DR50">
        <v>9.4099998474121094E-2</v>
      </c>
      <c r="DS50">
        <v>9.4200000166893005E-2</v>
      </c>
      <c r="DT50">
        <v>9.4599999487400055E-2</v>
      </c>
      <c r="DU50">
        <v>9.5299996435642242E-2</v>
      </c>
      <c r="DV50">
        <v>9.4700001180171967E-2</v>
      </c>
      <c r="DW50">
        <v>9.5100000500679016E-2</v>
      </c>
      <c r="DX50">
        <v>9.5499999821186066E-2</v>
      </c>
      <c r="DY50">
        <v>9.5200002193450928E-2</v>
      </c>
      <c r="DZ50">
        <v>9.5200002193450928E-2</v>
      </c>
      <c r="EA50">
        <v>9.5200002193450928E-2</v>
      </c>
      <c r="EB50">
        <v>9.4700001180171967E-2</v>
      </c>
      <c r="EC50">
        <v>9.6100002527236938E-2</v>
      </c>
      <c r="ED50">
        <v>9.5200002193450928E-2</v>
      </c>
      <c r="EE50">
        <v>9.6000000834465027E-2</v>
      </c>
      <c r="EF50">
        <v>9.5299996435642242E-2</v>
      </c>
      <c r="EG50">
        <v>9.5600001513957977E-2</v>
      </c>
      <c r="EH50">
        <v>9.66000035405159E-2</v>
      </c>
      <c r="EI50">
        <v>9.6699997782707214E-2</v>
      </c>
      <c r="EJ50">
        <v>9.6400000154972076E-2</v>
      </c>
      <c r="EK50">
        <v>9.6100002527236938E-2</v>
      </c>
      <c r="EL50">
        <v>9.6799999475479126E-2</v>
      </c>
      <c r="EM50">
        <v>9.5799997448921204E-2</v>
      </c>
      <c r="EN50">
        <v>9.6400000154972076E-2</v>
      </c>
      <c r="EO50">
        <v>9.7300000488758087E-2</v>
      </c>
      <c r="EP50">
        <v>9.7599998116493225E-2</v>
      </c>
      <c r="EQ50">
        <v>9.6799999475479126E-2</v>
      </c>
      <c r="ER50">
        <v>9.66000035405159E-2</v>
      </c>
      <c r="ES50">
        <v>9.7099997103214264E-2</v>
      </c>
      <c r="ET50">
        <v>9.7300000488758087E-2</v>
      </c>
      <c r="EU50">
        <v>9.7199998795986176E-2</v>
      </c>
      <c r="EV50">
        <v>9.6900001168251038E-2</v>
      </c>
      <c r="EW50">
        <v>9.7599998116493225E-2</v>
      </c>
      <c r="EX50">
        <v>9.7000002861022949E-2</v>
      </c>
      <c r="EY50">
        <v>9.7699999809265137E-2</v>
      </c>
      <c r="EZ50">
        <v>9.8099999129772186E-2</v>
      </c>
      <c r="FA50">
        <v>9.7300000488758087E-2</v>
      </c>
      <c r="FB50">
        <v>9.8099999129772186E-2</v>
      </c>
      <c r="FC50">
        <v>9.7800001502037048E-2</v>
      </c>
      <c r="FD50">
        <v>9.7599998116493225E-2</v>
      </c>
      <c r="FE50">
        <v>9.8600000143051147E-2</v>
      </c>
      <c r="FF50">
        <v>9.8099999129772186E-2</v>
      </c>
      <c r="FG50">
        <v>9.7800001502037048E-2</v>
      </c>
      <c r="FH50">
        <v>9.8600000143051147E-2</v>
      </c>
      <c r="FI50">
        <v>9.8499998450279236E-2</v>
      </c>
      <c r="FJ50">
        <v>9.920000284910202E-2</v>
      </c>
      <c r="FK50">
        <v>9.830000251531601E-2</v>
      </c>
      <c r="FL50">
        <v>9.8700001835823059E-2</v>
      </c>
      <c r="FM50">
        <v>9.8899997770786285E-2</v>
      </c>
      <c r="FN50">
        <v>9.9299997091293335E-2</v>
      </c>
      <c r="FO50">
        <v>9.8700001835823059E-2</v>
      </c>
      <c r="FP50">
        <v>9.8899997770786285E-2</v>
      </c>
      <c r="FQ50">
        <v>9.8899997770786285E-2</v>
      </c>
      <c r="FR50">
        <v>9.8800003528594971E-2</v>
      </c>
      <c r="FS50">
        <v>9.9299997091293335E-2</v>
      </c>
      <c r="FT50">
        <v>9.9500000476837158E-2</v>
      </c>
      <c r="FU50">
        <v>9.9100001156330109E-2</v>
      </c>
      <c r="FV50">
        <v>9.9799998104572296E-2</v>
      </c>
      <c r="FW50">
        <v>9.9299997091293335E-2</v>
      </c>
      <c r="FY50">
        <f>LINEST(L50:AK50, $L$32:$AK$32)</f>
        <v>-8.4521539038063143E-4</v>
      </c>
      <c r="FZ50" s="8">
        <f>-(FY50)/(0.308*6.22*500)*1000000</f>
        <v>0.88238129032930168</v>
      </c>
    </row>
    <row r="51" spans="1:197" x14ac:dyDescent="0.2">
      <c r="A51" s="20"/>
      <c r="B51">
        <v>0.78750002384185791</v>
      </c>
      <c r="C51">
        <v>0.75720000267028809</v>
      </c>
      <c r="D51">
        <v>0.73909997940063477</v>
      </c>
      <c r="E51">
        <v>0.72339999675750732</v>
      </c>
      <c r="F51">
        <v>0.70670002698898315</v>
      </c>
      <c r="G51">
        <v>0.69539999961853027</v>
      </c>
      <c r="H51">
        <v>0.67879998683929443</v>
      </c>
      <c r="I51">
        <v>0.66509997844696045</v>
      </c>
      <c r="J51">
        <v>0.65329998731613159</v>
      </c>
      <c r="K51">
        <v>0.63929998874664307</v>
      </c>
      <c r="L51">
        <v>0.62690001726150513</v>
      </c>
      <c r="M51">
        <v>0.61479997634887695</v>
      </c>
      <c r="N51">
        <v>0.60049998760223389</v>
      </c>
      <c r="O51">
        <v>0.5820000171661377</v>
      </c>
      <c r="P51">
        <v>0.5648999810218811</v>
      </c>
      <c r="Q51">
        <v>0.54579997062683105</v>
      </c>
      <c r="R51">
        <v>0.52460002899169922</v>
      </c>
      <c r="S51">
        <v>0.50379997491836548</v>
      </c>
      <c r="T51">
        <v>0.4814000129699707</v>
      </c>
      <c r="U51">
        <v>0.46169999241828918</v>
      </c>
      <c r="V51">
        <v>0.44209998846054077</v>
      </c>
      <c r="W51">
        <v>0.42170000076293945</v>
      </c>
      <c r="X51">
        <v>0.40169999003410339</v>
      </c>
      <c r="Y51">
        <v>0.38400000333786011</v>
      </c>
      <c r="Z51">
        <v>0.36570000648498535</v>
      </c>
      <c r="AA51">
        <v>0.34639999270439148</v>
      </c>
      <c r="AB51">
        <v>0.32580000162124634</v>
      </c>
      <c r="AC51">
        <v>0.30630001425743103</v>
      </c>
      <c r="AD51">
        <v>0.28499999642372131</v>
      </c>
      <c r="AE51">
        <v>0.26510000228881836</v>
      </c>
      <c r="AF51">
        <v>0.24410000443458557</v>
      </c>
      <c r="AG51">
        <v>0.2231999933719635</v>
      </c>
      <c r="AH51">
        <v>0.20110000669956207</v>
      </c>
      <c r="AI51">
        <v>0.18039999902248383</v>
      </c>
      <c r="AJ51">
        <v>0.15880000591278076</v>
      </c>
      <c r="AK51">
        <v>0.1387999951839447</v>
      </c>
      <c r="AL51">
        <v>0.11909999698400497</v>
      </c>
      <c r="AM51">
        <v>0.10270000249147415</v>
      </c>
      <c r="AN51">
        <v>9.2799998819828033E-2</v>
      </c>
      <c r="AO51">
        <v>8.8799998164176941E-2</v>
      </c>
      <c r="AP51">
        <v>8.789999783039093E-2</v>
      </c>
      <c r="AQ51">
        <v>8.7600000202655792E-2</v>
      </c>
      <c r="AR51">
        <v>8.7600000202655792E-2</v>
      </c>
      <c r="AS51">
        <v>8.659999817609787E-2</v>
      </c>
      <c r="AT51">
        <v>8.5900001227855682E-2</v>
      </c>
      <c r="AU51">
        <v>8.7399996817111969E-2</v>
      </c>
      <c r="AV51">
        <v>8.7200000882148743E-2</v>
      </c>
      <c r="AW51">
        <v>8.7700001895427704E-2</v>
      </c>
      <c r="AX51">
        <v>8.8500000536441803E-2</v>
      </c>
      <c r="AY51">
        <v>8.7099999189376831E-2</v>
      </c>
      <c r="AZ51">
        <v>8.8699996471405029E-2</v>
      </c>
      <c r="BA51">
        <v>8.7600000202655792E-2</v>
      </c>
      <c r="BB51">
        <v>9.0000003576278687E-2</v>
      </c>
      <c r="BC51">
        <v>8.9400000870227814E-2</v>
      </c>
      <c r="BD51">
        <v>8.9800000190734863E-2</v>
      </c>
      <c r="BE51">
        <v>8.9900001883506775E-2</v>
      </c>
      <c r="BF51">
        <v>9.08999964594841E-2</v>
      </c>
      <c r="BG51">
        <v>9.0000003576278687E-2</v>
      </c>
      <c r="BH51">
        <v>9.1300003230571747E-2</v>
      </c>
      <c r="BI51">
        <v>9.1399997472763062E-2</v>
      </c>
      <c r="BJ51">
        <v>9.0400002896785736E-2</v>
      </c>
      <c r="BK51">
        <v>9.0999998152256012E-2</v>
      </c>
      <c r="BL51">
        <v>9.2100001871585846E-2</v>
      </c>
      <c r="BM51">
        <v>9.3099996447563171E-2</v>
      </c>
      <c r="BN51">
        <v>9.3199998140335083E-2</v>
      </c>
      <c r="BO51">
        <v>9.3099996447563171E-2</v>
      </c>
      <c r="BP51">
        <v>9.3400001525878906E-2</v>
      </c>
      <c r="BQ51">
        <v>9.3400001525878906E-2</v>
      </c>
      <c r="BR51">
        <v>9.2000000178813934E-2</v>
      </c>
      <c r="BS51">
        <v>9.2799998819828033E-2</v>
      </c>
      <c r="BT51">
        <v>9.3800000846385956E-2</v>
      </c>
      <c r="BU51">
        <v>9.3099996447563171E-2</v>
      </c>
      <c r="BV51">
        <v>9.3699999153614044E-2</v>
      </c>
      <c r="BW51">
        <v>9.3599997460842133E-2</v>
      </c>
      <c r="BX51">
        <v>9.3800000846385956E-2</v>
      </c>
      <c r="BY51">
        <v>9.4400003552436829E-2</v>
      </c>
      <c r="BZ51">
        <v>9.3099996447563171E-2</v>
      </c>
      <c r="CA51">
        <v>9.4400003552436829E-2</v>
      </c>
      <c r="CB51">
        <v>9.4200000166893005E-2</v>
      </c>
      <c r="CC51">
        <v>9.4700001180171967E-2</v>
      </c>
      <c r="CD51">
        <v>9.3800000846385956E-2</v>
      </c>
      <c r="CE51">
        <v>9.3999996781349182E-2</v>
      </c>
      <c r="CF51">
        <v>9.4300001859664917E-2</v>
      </c>
      <c r="CG51">
        <v>9.4099998474121094E-2</v>
      </c>
      <c r="CH51">
        <v>9.4800002872943878E-2</v>
      </c>
      <c r="CI51">
        <v>9.4899997115135193E-2</v>
      </c>
      <c r="CJ51">
        <v>9.4200000166893005E-2</v>
      </c>
      <c r="CK51">
        <v>9.5200002193450928E-2</v>
      </c>
      <c r="CL51">
        <v>9.3999996781349182E-2</v>
      </c>
      <c r="CM51">
        <v>9.5499999821186066E-2</v>
      </c>
      <c r="CN51">
        <v>9.3599997460842133E-2</v>
      </c>
      <c r="CO51">
        <v>9.3500003218650818E-2</v>
      </c>
      <c r="CP51">
        <v>9.3999996781349182E-2</v>
      </c>
      <c r="CQ51">
        <v>9.3999996781349182E-2</v>
      </c>
      <c r="CR51">
        <v>9.4200000166893005E-2</v>
      </c>
      <c r="CS51">
        <v>9.4599999487400055E-2</v>
      </c>
      <c r="CT51">
        <v>9.4700001180171967E-2</v>
      </c>
      <c r="CU51">
        <v>9.4599999487400055E-2</v>
      </c>
      <c r="CV51">
        <v>9.5399998128414154E-2</v>
      </c>
      <c r="CW51">
        <v>9.4200000166893005E-2</v>
      </c>
      <c r="CX51">
        <v>9.4899997115135193E-2</v>
      </c>
      <c r="CY51">
        <v>9.4599999487400055E-2</v>
      </c>
      <c r="CZ51">
        <v>9.4700001180171967E-2</v>
      </c>
      <c r="DA51">
        <v>9.5700003206729889E-2</v>
      </c>
      <c r="DB51">
        <v>9.5299996435642242E-2</v>
      </c>
      <c r="DC51">
        <v>9.4999998807907104E-2</v>
      </c>
      <c r="DD51">
        <v>9.5600001513957977E-2</v>
      </c>
      <c r="DE51">
        <v>9.4800002872943878E-2</v>
      </c>
      <c r="DF51">
        <v>9.5600001513957977E-2</v>
      </c>
      <c r="DG51">
        <v>9.4999998807907104E-2</v>
      </c>
      <c r="DH51">
        <v>9.5799997448921204E-2</v>
      </c>
      <c r="DI51">
        <v>9.6000000834465027E-2</v>
      </c>
      <c r="DJ51">
        <v>9.6000000834465027E-2</v>
      </c>
      <c r="DK51">
        <v>9.6000000834465027E-2</v>
      </c>
      <c r="DL51">
        <v>9.7400002181529999E-2</v>
      </c>
      <c r="DM51">
        <v>9.6100002527236938E-2</v>
      </c>
      <c r="DN51">
        <v>9.7000002861022949E-2</v>
      </c>
      <c r="DO51">
        <v>9.7000002861022949E-2</v>
      </c>
      <c r="DP51">
        <v>9.6199996769428253E-2</v>
      </c>
      <c r="DQ51">
        <v>9.66000035405159E-2</v>
      </c>
      <c r="DR51">
        <v>9.7000002861022949E-2</v>
      </c>
      <c r="DS51">
        <v>9.7599998116493225E-2</v>
      </c>
      <c r="DT51">
        <v>9.7199998795986176E-2</v>
      </c>
      <c r="DU51">
        <v>9.7099997103214264E-2</v>
      </c>
      <c r="DV51">
        <v>9.7000002861022949E-2</v>
      </c>
      <c r="DW51">
        <v>9.7199998795986176E-2</v>
      </c>
      <c r="DX51">
        <v>9.7599998116493225E-2</v>
      </c>
      <c r="DY51">
        <v>9.7800001502037048E-2</v>
      </c>
      <c r="DZ51">
        <v>9.7099997103214264E-2</v>
      </c>
      <c r="EA51">
        <v>9.830000251531601E-2</v>
      </c>
      <c r="EB51">
        <v>9.8800003528594971E-2</v>
      </c>
      <c r="EC51">
        <v>9.8200000822544098E-2</v>
      </c>
      <c r="ED51">
        <v>9.7599998116493225E-2</v>
      </c>
      <c r="EE51">
        <v>9.790000319480896E-2</v>
      </c>
      <c r="EF51">
        <v>9.8899997770786285E-2</v>
      </c>
      <c r="EG51">
        <v>9.8099999129772186E-2</v>
      </c>
      <c r="EH51">
        <v>9.8200000822544098E-2</v>
      </c>
      <c r="EI51">
        <v>9.8700001835823059E-2</v>
      </c>
      <c r="EJ51">
        <v>9.8800003528594971E-2</v>
      </c>
      <c r="EK51">
        <v>9.8099999129772186E-2</v>
      </c>
      <c r="EL51">
        <v>9.8999999463558197E-2</v>
      </c>
      <c r="EM51">
        <v>9.830000251531601E-2</v>
      </c>
      <c r="EN51">
        <v>9.8800003528594971E-2</v>
      </c>
      <c r="EO51">
        <v>9.8700001835823059E-2</v>
      </c>
      <c r="EP51">
        <v>9.9699996411800385E-2</v>
      </c>
      <c r="EQ51">
        <v>9.9500000476837158E-2</v>
      </c>
      <c r="ER51">
        <v>9.8700001835823059E-2</v>
      </c>
      <c r="ES51">
        <v>9.7699999809265137E-2</v>
      </c>
      <c r="ET51">
        <v>9.8999999463558197E-2</v>
      </c>
      <c r="EU51">
        <v>9.8399996757507324E-2</v>
      </c>
      <c r="EV51">
        <v>9.790000319480896E-2</v>
      </c>
      <c r="EW51">
        <v>9.9100001156330109E-2</v>
      </c>
      <c r="EX51">
        <v>9.830000251531601E-2</v>
      </c>
      <c r="EY51">
        <v>9.830000251531601E-2</v>
      </c>
      <c r="EZ51">
        <v>9.8200000822544098E-2</v>
      </c>
      <c r="FA51">
        <v>9.7000002861022949E-2</v>
      </c>
      <c r="FB51">
        <v>9.9500000476837158E-2</v>
      </c>
      <c r="FC51">
        <v>9.8499998450279236E-2</v>
      </c>
      <c r="FD51">
        <v>9.8399996757507324E-2</v>
      </c>
      <c r="FE51">
        <v>9.8700001835823059E-2</v>
      </c>
      <c r="FF51">
        <v>9.8800003528594971E-2</v>
      </c>
      <c r="FG51">
        <v>9.8700001835823059E-2</v>
      </c>
      <c r="FH51">
        <v>9.9100001156330109E-2</v>
      </c>
      <c r="FI51">
        <v>9.8700001835823059E-2</v>
      </c>
      <c r="FJ51">
        <v>9.8499998450279236E-2</v>
      </c>
      <c r="FK51">
        <v>9.830000251531601E-2</v>
      </c>
      <c r="FL51">
        <v>9.8600000143051147E-2</v>
      </c>
      <c r="FM51">
        <v>9.9500000476837158E-2</v>
      </c>
      <c r="FN51">
        <v>9.9299997091293335E-2</v>
      </c>
      <c r="FO51">
        <v>9.920000284910202E-2</v>
      </c>
      <c r="FP51">
        <v>9.8899997770786285E-2</v>
      </c>
      <c r="FQ51">
        <v>9.9100001156330109E-2</v>
      </c>
      <c r="FR51">
        <v>9.8999999463558197E-2</v>
      </c>
      <c r="FS51">
        <v>9.8899997770786285E-2</v>
      </c>
      <c r="FT51">
        <v>9.8899997770786285E-2</v>
      </c>
      <c r="FU51">
        <v>9.8700001835823059E-2</v>
      </c>
      <c r="FV51">
        <v>9.8899997770786285E-2</v>
      </c>
      <c r="FW51">
        <v>9.920000284910202E-2</v>
      </c>
      <c r="FY51">
        <f>LINEST(G51:AG51, $G$32:$AG$32)</f>
        <v>-9.2654454184102513E-4</v>
      </c>
      <c r="FZ51" s="8">
        <f>-(FY51)/(0.308*6.22*500)*1000000</f>
        <v>0.96728665578258777</v>
      </c>
    </row>
    <row r="52" spans="1:197" x14ac:dyDescent="0.2">
      <c r="A52" s="20"/>
      <c r="B52">
        <v>0.79259997606277466</v>
      </c>
      <c r="C52">
        <v>0.75779998302459717</v>
      </c>
      <c r="D52">
        <v>0.73650002479553223</v>
      </c>
      <c r="E52">
        <v>0.71710002422332764</v>
      </c>
      <c r="F52">
        <v>0.70179998874664307</v>
      </c>
      <c r="G52">
        <v>0.68739998340606689</v>
      </c>
      <c r="H52">
        <v>0.67159998416900635</v>
      </c>
      <c r="I52">
        <v>0.65789997577667236</v>
      </c>
      <c r="J52">
        <v>0.64480000734329224</v>
      </c>
      <c r="K52">
        <v>0.631600022315979</v>
      </c>
      <c r="L52">
        <v>0.61900001764297485</v>
      </c>
      <c r="M52">
        <v>0.60579997301101685</v>
      </c>
      <c r="N52">
        <v>0.5909000039100647</v>
      </c>
      <c r="O52">
        <v>0.57309997081756592</v>
      </c>
      <c r="P52">
        <v>0.55409997701644897</v>
      </c>
      <c r="Q52">
        <v>0.5349000096321106</v>
      </c>
      <c r="R52">
        <v>0.51330000162124634</v>
      </c>
      <c r="S52">
        <v>0.49120000004768372</v>
      </c>
      <c r="T52">
        <v>0.46939998865127563</v>
      </c>
      <c r="U52">
        <v>0.45170000195503235</v>
      </c>
      <c r="V52">
        <v>0.43130001425743103</v>
      </c>
      <c r="W52">
        <v>0.41319999098777771</v>
      </c>
      <c r="X52">
        <v>0.39379999041557312</v>
      </c>
      <c r="Y52">
        <v>0.37580001354217529</v>
      </c>
      <c r="Z52">
        <v>0.35730001330375671</v>
      </c>
      <c r="AA52">
        <v>0.33820000290870667</v>
      </c>
      <c r="AB52">
        <v>0.31940001249313354</v>
      </c>
      <c r="AC52">
        <v>0.29929998517036438</v>
      </c>
      <c r="AD52">
        <v>0.27930000424385071</v>
      </c>
      <c r="AE52">
        <v>0.25960001349449158</v>
      </c>
      <c r="AF52">
        <v>0.23890000581741333</v>
      </c>
      <c r="AG52">
        <v>0.21899999678134918</v>
      </c>
      <c r="AH52">
        <v>0.19730000197887421</v>
      </c>
      <c r="AI52">
        <v>0.17720000445842743</v>
      </c>
      <c r="AJ52">
        <v>0.15629999339580536</v>
      </c>
      <c r="AK52">
        <v>0.13689999282360077</v>
      </c>
      <c r="AL52">
        <v>0.11670000106096268</v>
      </c>
      <c r="AM52">
        <v>0.1005999967455864</v>
      </c>
      <c r="AN52">
        <v>8.8899999856948853E-2</v>
      </c>
      <c r="AO52">
        <v>8.5400000214576721E-2</v>
      </c>
      <c r="AP52">
        <v>8.4600001573562622E-2</v>
      </c>
      <c r="AQ52">
        <v>8.320000022649765E-2</v>
      </c>
      <c r="AR52">
        <v>8.3300001919269562E-2</v>
      </c>
      <c r="AS52">
        <v>8.2199998199939728E-2</v>
      </c>
      <c r="AT52">
        <v>8.2400001585483551E-2</v>
      </c>
      <c r="AU52">
        <v>8.2400001585483551E-2</v>
      </c>
      <c r="AV52">
        <v>8.1299997866153717E-2</v>
      </c>
      <c r="AW52">
        <v>8.3099998533725739E-2</v>
      </c>
      <c r="AX52">
        <v>8.3099998533725739E-2</v>
      </c>
      <c r="AY52">
        <v>8.2099996507167816E-2</v>
      </c>
      <c r="AZ52">
        <v>8.2699999213218689E-2</v>
      </c>
      <c r="BA52">
        <v>8.3099998533725739E-2</v>
      </c>
      <c r="BB52">
        <v>8.4200002253055573E-2</v>
      </c>
      <c r="BC52">
        <v>8.4100000560283661E-2</v>
      </c>
      <c r="BD52">
        <v>8.4100000560283661E-2</v>
      </c>
      <c r="BE52">
        <v>8.4100000560283661E-2</v>
      </c>
      <c r="BF52">
        <v>8.5000000894069672E-2</v>
      </c>
      <c r="BG52">
        <v>8.4200002253055573E-2</v>
      </c>
      <c r="BH52">
        <v>8.5400000214576721E-2</v>
      </c>
      <c r="BI52">
        <v>8.5900001227855682E-2</v>
      </c>
      <c r="BJ52">
        <v>8.4399998188018799E-2</v>
      </c>
      <c r="BK52">
        <v>8.5000000894069672E-2</v>
      </c>
      <c r="BL52">
        <v>8.5699997842311859E-2</v>
      </c>
      <c r="BM52">
        <v>8.619999885559082E-2</v>
      </c>
      <c r="BN52">
        <v>8.659999817609787E-2</v>
      </c>
      <c r="BO52">
        <v>8.619999885559082E-2</v>
      </c>
      <c r="BP52">
        <v>8.7300002574920654E-2</v>
      </c>
      <c r="BQ52">
        <v>8.7099999189376831E-2</v>
      </c>
      <c r="BR52">
        <v>8.5799999535083771E-2</v>
      </c>
      <c r="BS52">
        <v>8.6099997162818909E-2</v>
      </c>
      <c r="BT52">
        <v>8.6300000548362732E-2</v>
      </c>
      <c r="BU52">
        <v>8.7200000882148743E-2</v>
      </c>
      <c r="BV52">
        <v>8.6699999868869781E-2</v>
      </c>
      <c r="BW52">
        <v>8.7300002574920654E-2</v>
      </c>
      <c r="BX52">
        <v>8.7200000882148743E-2</v>
      </c>
      <c r="BY52">
        <v>8.829999715089798E-2</v>
      </c>
      <c r="BZ52">
        <v>8.7300002574920654E-2</v>
      </c>
      <c r="CA52">
        <v>8.7600000202655792E-2</v>
      </c>
      <c r="CB52">
        <v>8.6999997496604919E-2</v>
      </c>
      <c r="CC52">
        <v>8.8100001215934753E-2</v>
      </c>
      <c r="CD52">
        <v>8.7600000202655792E-2</v>
      </c>
      <c r="CE52">
        <v>8.7800003588199615E-2</v>
      </c>
      <c r="CF52">
        <v>8.7399996817111969E-2</v>
      </c>
      <c r="CG52">
        <v>8.7399996817111969E-2</v>
      </c>
      <c r="CH52">
        <v>8.8200002908706665E-2</v>
      </c>
      <c r="CI52">
        <v>8.9100003242492676E-2</v>
      </c>
      <c r="CJ52">
        <v>8.7800003588199615E-2</v>
      </c>
      <c r="CK52">
        <v>8.9100003242492676E-2</v>
      </c>
      <c r="CL52">
        <v>8.7600000202655792E-2</v>
      </c>
      <c r="CM52">
        <v>8.919999748468399E-2</v>
      </c>
      <c r="CN52">
        <v>8.8200002908706665E-2</v>
      </c>
      <c r="CO52">
        <v>8.8399998843669891E-2</v>
      </c>
      <c r="CP52">
        <v>8.8600002229213715E-2</v>
      </c>
      <c r="CQ52">
        <v>8.8399998843669891E-2</v>
      </c>
      <c r="CR52">
        <v>8.8399998843669891E-2</v>
      </c>
      <c r="CS52">
        <v>8.9400000870227814E-2</v>
      </c>
      <c r="CT52">
        <v>8.8699996471405029E-2</v>
      </c>
      <c r="CU52">
        <v>8.919999748468399E-2</v>
      </c>
      <c r="CV52">
        <v>8.8799998164176941E-2</v>
      </c>
      <c r="CW52">
        <v>8.9100003242492676E-2</v>
      </c>
      <c r="CX52">
        <v>8.8500000536441803E-2</v>
      </c>
      <c r="CY52">
        <v>8.9100003242492676E-2</v>
      </c>
      <c r="CZ52">
        <v>8.8399998843669891E-2</v>
      </c>
      <c r="DA52">
        <v>9.0000003576278687E-2</v>
      </c>
      <c r="DB52">
        <v>8.9400000870227814E-2</v>
      </c>
      <c r="DC52">
        <v>8.9500002562999725E-2</v>
      </c>
      <c r="DD52">
        <v>9.0000003576278687E-2</v>
      </c>
      <c r="DE52">
        <v>8.9900001883506775E-2</v>
      </c>
      <c r="DF52">
        <v>9.0199999511241913E-2</v>
      </c>
      <c r="DG52">
        <v>8.9500002562999725E-2</v>
      </c>
      <c r="DH52">
        <v>8.9900001883506775E-2</v>
      </c>
      <c r="DI52">
        <v>8.9900001883506775E-2</v>
      </c>
      <c r="DJ52">
        <v>9.0000003576278687E-2</v>
      </c>
      <c r="DK52">
        <v>9.0700000524520874E-2</v>
      </c>
      <c r="DL52">
        <v>9.0800002217292786E-2</v>
      </c>
      <c r="DM52">
        <v>9.1200001537799835E-2</v>
      </c>
      <c r="DN52">
        <v>9.1200001537799835E-2</v>
      </c>
      <c r="DO52">
        <v>9.1099999845027924E-2</v>
      </c>
      <c r="DP52">
        <v>9.1399997472763062E-2</v>
      </c>
      <c r="DQ52">
        <v>9.0499997138977051E-2</v>
      </c>
      <c r="DR52">
        <v>9.1399997472763062E-2</v>
      </c>
      <c r="DS52">
        <v>9.1300003230571747E-2</v>
      </c>
      <c r="DT52">
        <v>9.08999964594841E-2</v>
      </c>
      <c r="DU52">
        <v>9.1600000858306885E-2</v>
      </c>
      <c r="DV52">
        <v>9.1700002551078796E-2</v>
      </c>
      <c r="DW52">
        <v>9.1700002551078796E-2</v>
      </c>
      <c r="DX52">
        <v>9.2000000178813934E-2</v>
      </c>
      <c r="DY52">
        <v>9.2600002884864807E-2</v>
      </c>
      <c r="DZ52">
        <v>9.2200003564357758E-2</v>
      </c>
      <c r="EA52">
        <v>9.2299997806549072E-2</v>
      </c>
      <c r="EB52">
        <v>9.2399999499320984E-2</v>
      </c>
      <c r="EC52">
        <v>9.3000002205371857E-2</v>
      </c>
      <c r="ED52">
        <v>9.2399999499320984E-2</v>
      </c>
      <c r="EE52">
        <v>9.2900000512599945E-2</v>
      </c>
      <c r="EF52">
        <v>9.3099996447563171E-2</v>
      </c>
      <c r="EG52">
        <v>9.2299997806549072E-2</v>
      </c>
      <c r="EH52">
        <v>9.3299999833106995E-2</v>
      </c>
      <c r="EI52">
        <v>9.3299999833106995E-2</v>
      </c>
      <c r="EJ52">
        <v>9.3599997460842133E-2</v>
      </c>
      <c r="EK52">
        <v>9.3099996447563171E-2</v>
      </c>
      <c r="EL52">
        <v>9.2900000512599945E-2</v>
      </c>
      <c r="EM52">
        <v>9.2900000512599945E-2</v>
      </c>
      <c r="EN52">
        <v>9.3599997460842133E-2</v>
      </c>
      <c r="EO52">
        <v>9.3900002539157867E-2</v>
      </c>
      <c r="EP52">
        <v>9.3900002539157867E-2</v>
      </c>
      <c r="EQ52">
        <v>9.3500003218650818E-2</v>
      </c>
      <c r="ER52">
        <v>9.3000002205371857E-2</v>
      </c>
      <c r="ES52">
        <v>9.3599997460842133E-2</v>
      </c>
      <c r="ET52">
        <v>9.3800000846385956E-2</v>
      </c>
      <c r="EU52">
        <v>9.3299999833106995E-2</v>
      </c>
      <c r="EV52">
        <v>9.2799998819828033E-2</v>
      </c>
      <c r="EW52">
        <v>9.3400001525878906E-2</v>
      </c>
      <c r="EX52">
        <v>9.3099996447563171E-2</v>
      </c>
      <c r="EY52">
        <v>9.3299999833106995E-2</v>
      </c>
      <c r="EZ52">
        <v>9.3199998140335083E-2</v>
      </c>
      <c r="FA52">
        <v>9.2900000512599945E-2</v>
      </c>
      <c r="FB52">
        <v>9.3999996781349182E-2</v>
      </c>
      <c r="FC52">
        <v>9.3199998140335083E-2</v>
      </c>
      <c r="FD52">
        <v>9.3400001525878906E-2</v>
      </c>
      <c r="FE52">
        <v>9.3999996781349182E-2</v>
      </c>
      <c r="FF52">
        <v>9.3199998140335083E-2</v>
      </c>
      <c r="FG52">
        <v>9.3400001525878906E-2</v>
      </c>
      <c r="FH52">
        <v>9.3800000846385956E-2</v>
      </c>
      <c r="FI52">
        <v>9.3900002539157867E-2</v>
      </c>
      <c r="FJ52">
        <v>9.3800000846385956E-2</v>
      </c>
      <c r="FK52">
        <v>9.3699999153614044E-2</v>
      </c>
      <c r="FL52">
        <v>9.3400001525878906E-2</v>
      </c>
      <c r="FM52">
        <v>9.4400003552436829E-2</v>
      </c>
      <c r="FN52">
        <v>9.3699999153614044E-2</v>
      </c>
      <c r="FO52">
        <v>9.3900002539157867E-2</v>
      </c>
      <c r="FP52">
        <v>9.4300001859664917E-2</v>
      </c>
      <c r="FQ52">
        <v>9.4499997794628143E-2</v>
      </c>
      <c r="FR52">
        <v>9.4200000166893005E-2</v>
      </c>
      <c r="FS52">
        <v>9.4300001859664917E-2</v>
      </c>
      <c r="FT52">
        <v>9.4999998807907104E-2</v>
      </c>
      <c r="FU52">
        <v>9.4499997794628143E-2</v>
      </c>
      <c r="FV52">
        <v>9.4099998474121094E-2</v>
      </c>
      <c r="FW52">
        <v>9.4300001859664917E-2</v>
      </c>
      <c r="FY52">
        <f>LINEST(G52:AG52, $G$32:$AG$32)</f>
        <v>-9.2113855475689488E-4</v>
      </c>
      <c r="FZ52" s="8">
        <f>-(FY52)/(0.308*6.22*500)*1000000</f>
        <v>0.96164295606641226</v>
      </c>
    </row>
    <row r="53" spans="1:197" x14ac:dyDescent="0.2">
      <c r="A53" s="20"/>
      <c r="B53">
        <v>0.84369999170303345</v>
      </c>
      <c r="C53">
        <v>0.82270002365112305</v>
      </c>
      <c r="D53">
        <v>0.81099998950958252</v>
      </c>
      <c r="E53">
        <v>0.80309998989105225</v>
      </c>
      <c r="F53">
        <v>0.79659998416900635</v>
      </c>
      <c r="G53">
        <v>0.79280000925064087</v>
      </c>
      <c r="H53">
        <v>0.78880000114440918</v>
      </c>
      <c r="I53">
        <v>0.78619998693466187</v>
      </c>
      <c r="J53">
        <v>0.7839999794960022</v>
      </c>
      <c r="K53">
        <v>0.78390002250671387</v>
      </c>
      <c r="L53">
        <v>0.78329998254776001</v>
      </c>
      <c r="M53">
        <v>0.78159999847412109</v>
      </c>
      <c r="N53">
        <v>0.78130000829696655</v>
      </c>
      <c r="O53">
        <v>0.77990001440048218</v>
      </c>
      <c r="P53">
        <v>0.77780002355575562</v>
      </c>
      <c r="Q53">
        <v>0.77460002899169922</v>
      </c>
      <c r="R53">
        <v>0.77149999141693115</v>
      </c>
      <c r="S53">
        <v>0.76690000295639038</v>
      </c>
      <c r="T53">
        <v>0.76260000467300415</v>
      </c>
      <c r="U53">
        <v>0.76279997825622559</v>
      </c>
      <c r="V53">
        <v>0.75919997692108154</v>
      </c>
      <c r="W53">
        <v>0.75779998302459717</v>
      </c>
      <c r="X53">
        <v>0.75639998912811279</v>
      </c>
      <c r="Y53">
        <v>0.75639998912811279</v>
      </c>
      <c r="Z53">
        <v>0.75609999895095825</v>
      </c>
      <c r="AA53">
        <v>0.75569999217987061</v>
      </c>
      <c r="AB53">
        <v>0.75679999589920044</v>
      </c>
      <c r="AC53">
        <v>0.75400000810623169</v>
      </c>
      <c r="AD53">
        <v>0.75400000810623169</v>
      </c>
      <c r="AE53">
        <v>0.75440001487731934</v>
      </c>
      <c r="AF53">
        <v>0.75349998474121094</v>
      </c>
      <c r="AG53">
        <v>0.75309997797012329</v>
      </c>
      <c r="AH53">
        <v>0.75139999389648438</v>
      </c>
      <c r="AI53">
        <v>0.75120002031326294</v>
      </c>
      <c r="AJ53">
        <v>0.75040000677108765</v>
      </c>
      <c r="AK53">
        <v>0.74949997663497925</v>
      </c>
      <c r="AL53">
        <v>0.74919998645782471</v>
      </c>
      <c r="AM53">
        <v>0.74860000610351562</v>
      </c>
      <c r="AN53">
        <v>0.7466999888420105</v>
      </c>
      <c r="AO53">
        <v>0.74620002508163452</v>
      </c>
      <c r="AP53">
        <v>0.7466999888420105</v>
      </c>
      <c r="AQ53">
        <v>0.74489998817443848</v>
      </c>
      <c r="AR53">
        <v>0.74510002136230469</v>
      </c>
      <c r="AS53">
        <v>0.74409997463226318</v>
      </c>
      <c r="AT53">
        <v>0.74199998378753662</v>
      </c>
      <c r="AU53">
        <v>0.74180001020431519</v>
      </c>
      <c r="AV53">
        <v>0.74089998006820679</v>
      </c>
      <c r="AW53">
        <v>0.74049997329711914</v>
      </c>
      <c r="AX53">
        <v>0.74049997329711914</v>
      </c>
      <c r="AY53">
        <v>0.73930001258850098</v>
      </c>
      <c r="AZ53">
        <v>0.73799997568130493</v>
      </c>
      <c r="BA53">
        <v>0.73729997873306274</v>
      </c>
      <c r="BB53">
        <v>0.7369999885559082</v>
      </c>
      <c r="BC53">
        <v>0.73640000820159912</v>
      </c>
      <c r="BD53">
        <v>0.73509997129440308</v>
      </c>
      <c r="BE53">
        <v>0.73449999094009399</v>
      </c>
      <c r="BF53">
        <v>0.73379999399185181</v>
      </c>
      <c r="BG53">
        <v>0.73240000009536743</v>
      </c>
      <c r="BH53">
        <v>0.73250001668930054</v>
      </c>
      <c r="BI53">
        <v>0.73199999332427979</v>
      </c>
      <c r="BJ53">
        <v>0.73009997606277466</v>
      </c>
      <c r="BK53">
        <v>0.73019999265670776</v>
      </c>
      <c r="BL53">
        <v>0.72960001230239868</v>
      </c>
      <c r="BM53">
        <v>0.7304999828338623</v>
      </c>
      <c r="BN53">
        <v>0.72850000858306885</v>
      </c>
      <c r="BO53">
        <v>0.72750002145767212</v>
      </c>
      <c r="BP53">
        <v>0.72759997844696045</v>
      </c>
      <c r="BQ53">
        <v>0.72640001773834229</v>
      </c>
      <c r="BR53">
        <v>0.7257000207901001</v>
      </c>
      <c r="BS53">
        <v>0.7247999906539917</v>
      </c>
      <c r="BT53">
        <v>0.72409999370574951</v>
      </c>
      <c r="BU53">
        <v>0.72390002012252808</v>
      </c>
      <c r="BV53">
        <v>0.72269999980926514</v>
      </c>
      <c r="BW53">
        <v>0.72170001268386841</v>
      </c>
      <c r="BX53">
        <v>0.72079998254776001</v>
      </c>
      <c r="BY53">
        <v>0.72180002927780151</v>
      </c>
      <c r="BZ53">
        <v>0.72070002555847168</v>
      </c>
      <c r="CA53">
        <v>0.72030001878738403</v>
      </c>
      <c r="CB53">
        <v>0.72000002861022949</v>
      </c>
      <c r="CC53">
        <v>0.71859997510910034</v>
      </c>
      <c r="CD53">
        <v>0.71719998121261597</v>
      </c>
      <c r="CE53">
        <v>0.71719998121261597</v>
      </c>
      <c r="CF53">
        <v>0.71660000085830688</v>
      </c>
      <c r="CG53">
        <v>0.71670001745223999</v>
      </c>
      <c r="CH53">
        <v>0.71490001678466797</v>
      </c>
      <c r="CI53">
        <v>0.71520000696182251</v>
      </c>
      <c r="CJ53">
        <v>0.71359997987747192</v>
      </c>
      <c r="CK53">
        <v>0.71310001611709595</v>
      </c>
      <c r="CL53">
        <v>0.71090000867843628</v>
      </c>
      <c r="CM53">
        <v>0.71149998903274536</v>
      </c>
      <c r="CN53">
        <v>0.7103000283241272</v>
      </c>
      <c r="CO53">
        <v>0.71009999513626099</v>
      </c>
      <c r="CP53">
        <v>0.70880001783370972</v>
      </c>
      <c r="CQ53">
        <v>0.70880001783370972</v>
      </c>
      <c r="CR53">
        <v>0.70740002393722534</v>
      </c>
      <c r="CS53">
        <v>0.70670002698898315</v>
      </c>
      <c r="CT53">
        <v>0.70560002326965332</v>
      </c>
      <c r="CU53">
        <v>0.70550000667572021</v>
      </c>
      <c r="CV53">
        <v>0.70429998636245728</v>
      </c>
      <c r="CW53">
        <v>0.70329999923706055</v>
      </c>
      <c r="CX53">
        <v>0.70270001888275146</v>
      </c>
      <c r="CY53">
        <v>0.70130002498626709</v>
      </c>
      <c r="CZ53">
        <v>0.70010000467300415</v>
      </c>
      <c r="DA53">
        <v>0.70099997520446777</v>
      </c>
      <c r="DB53">
        <v>0.6995999813079834</v>
      </c>
      <c r="DC53">
        <v>0.69900000095367432</v>
      </c>
      <c r="DD53">
        <v>0.69789999723434448</v>
      </c>
      <c r="DE53">
        <v>0.696399986743927</v>
      </c>
      <c r="DF53">
        <v>0.696399986743927</v>
      </c>
      <c r="DG53">
        <v>0.69429999589920044</v>
      </c>
      <c r="DH53">
        <v>0.6940000057220459</v>
      </c>
      <c r="DI53">
        <v>0.69370001554489136</v>
      </c>
      <c r="DJ53">
        <v>0.69249999523162842</v>
      </c>
      <c r="DK53">
        <v>0.69190001487731934</v>
      </c>
      <c r="DL53">
        <v>0.69209998846054077</v>
      </c>
      <c r="DM53">
        <v>0.6908000111579895</v>
      </c>
      <c r="DN53">
        <v>0.68980002403259277</v>
      </c>
      <c r="DO53">
        <v>0.68860000371932983</v>
      </c>
      <c r="DP53">
        <v>0.68800002336502075</v>
      </c>
      <c r="DQ53">
        <v>0.68720000982284546</v>
      </c>
      <c r="DR53">
        <v>0.68610000610351562</v>
      </c>
      <c r="DS53">
        <v>0.68610000610351562</v>
      </c>
      <c r="DT53">
        <v>0.68449997901916504</v>
      </c>
      <c r="DU53">
        <v>0.68400001525878906</v>
      </c>
      <c r="DV53">
        <v>0.68250000476837158</v>
      </c>
      <c r="DW53">
        <v>0.68229997158050537</v>
      </c>
      <c r="DX53">
        <v>0.68159997463226318</v>
      </c>
      <c r="DY53">
        <v>0.68110001087188721</v>
      </c>
      <c r="DZ53">
        <v>0.67960000038146973</v>
      </c>
      <c r="EA53">
        <v>0.67930001020431519</v>
      </c>
      <c r="EB53">
        <v>0.678600013256073</v>
      </c>
      <c r="EC53">
        <v>0.6776999831199646</v>
      </c>
      <c r="ED53">
        <v>0.67680001258850098</v>
      </c>
      <c r="EE53">
        <v>0.67599999904632568</v>
      </c>
      <c r="EF53">
        <v>0.67599999904632568</v>
      </c>
      <c r="EG53">
        <v>0.67470002174377441</v>
      </c>
      <c r="EH53">
        <v>0.67390000820159912</v>
      </c>
      <c r="EI53">
        <v>0.67339998483657837</v>
      </c>
      <c r="EJ53">
        <v>0.67369997501373291</v>
      </c>
      <c r="EK53">
        <v>0.67199999094009399</v>
      </c>
      <c r="EL53">
        <v>0.67129999399185181</v>
      </c>
      <c r="EM53">
        <v>0.67059999704360962</v>
      </c>
      <c r="EN53">
        <v>0.67040002346038818</v>
      </c>
      <c r="EO53">
        <v>0.66920000314712524</v>
      </c>
      <c r="EP53">
        <v>0.67009997367858887</v>
      </c>
      <c r="EQ53">
        <v>0.66829997301101685</v>
      </c>
      <c r="ER53">
        <v>0.66710001230239868</v>
      </c>
      <c r="ES53">
        <v>0.66640001535415649</v>
      </c>
      <c r="ET53">
        <v>0.66610002517700195</v>
      </c>
      <c r="EU53">
        <v>0.66519999504089355</v>
      </c>
      <c r="EV53">
        <v>0.66430002450942993</v>
      </c>
      <c r="EW53">
        <v>0.66439998149871826</v>
      </c>
      <c r="EX53">
        <v>0.66339999437332153</v>
      </c>
      <c r="EY53">
        <v>0.66269999742507935</v>
      </c>
      <c r="EZ53">
        <v>0.66089999675750732</v>
      </c>
      <c r="FA53">
        <v>0.66100001335144043</v>
      </c>
      <c r="FB53">
        <v>0.66079998016357422</v>
      </c>
      <c r="FC53">
        <v>0.65930002927780151</v>
      </c>
      <c r="FD53">
        <v>0.65890002250671387</v>
      </c>
      <c r="FE53">
        <v>0.65829998254776001</v>
      </c>
      <c r="FF53">
        <v>0.65700000524520874</v>
      </c>
      <c r="FG53">
        <v>0.65719997882843018</v>
      </c>
      <c r="FH53">
        <v>0.65640002489089966</v>
      </c>
      <c r="FI53">
        <v>0.65560001134872437</v>
      </c>
      <c r="FJ53">
        <v>0.65479999780654907</v>
      </c>
      <c r="FK53">
        <v>0.65399998426437378</v>
      </c>
      <c r="FL53">
        <v>0.65310001373291016</v>
      </c>
      <c r="FM53">
        <v>0.65329998731613159</v>
      </c>
      <c r="FN53">
        <v>0.6524999737739563</v>
      </c>
      <c r="FO53">
        <v>0.65130001306533813</v>
      </c>
      <c r="FP53">
        <v>0.65049999952316284</v>
      </c>
      <c r="FQ53">
        <v>0.65039998292922974</v>
      </c>
      <c r="FR53">
        <v>0.64889997243881226</v>
      </c>
      <c r="FS53">
        <v>0.64810001850128174</v>
      </c>
      <c r="FT53">
        <v>0.64770001173019409</v>
      </c>
      <c r="FU53">
        <v>0.64679998159408569</v>
      </c>
      <c r="FV53">
        <v>0.64600002765655518</v>
      </c>
      <c r="FW53">
        <v>0.64520001411437988</v>
      </c>
      <c r="FY53">
        <f>LINEST(AA53:FW53, $AA$32:$FW$32)</f>
        <v>-3.6959328344690477E-5</v>
      </c>
      <c r="FZ53" s="8">
        <f>-(FY53)/(0.308*6.22*500)*1000000</f>
        <v>3.8584507813808074E-2</v>
      </c>
      <c r="GC53" s="18" t="s">
        <v>47</v>
      </c>
      <c r="GE53" s="19" t="s">
        <v>51</v>
      </c>
      <c r="GF53" s="19"/>
      <c r="GG53" s="19"/>
      <c r="GH53" s="19"/>
      <c r="GI53" s="19"/>
      <c r="GJ53" s="19"/>
      <c r="GK53" s="19"/>
      <c r="GL53" s="19"/>
      <c r="GM53" s="19"/>
      <c r="GN53" s="19"/>
    </row>
    <row r="54" spans="1:197" x14ac:dyDescent="0.2">
      <c r="A54" s="20"/>
      <c r="B54">
        <v>0.8312000036239624</v>
      </c>
      <c r="C54">
        <v>0.81379997730255127</v>
      </c>
      <c r="D54">
        <v>0.80769997835159302</v>
      </c>
      <c r="E54">
        <v>0.80409997701644897</v>
      </c>
      <c r="F54">
        <v>0.80070000886917114</v>
      </c>
      <c r="G54">
        <v>0.79900002479553223</v>
      </c>
      <c r="H54">
        <v>0.79629999399185181</v>
      </c>
      <c r="I54">
        <v>0.79309999942779541</v>
      </c>
      <c r="J54">
        <v>0.78869998455047607</v>
      </c>
      <c r="K54">
        <v>0.78329998254776001</v>
      </c>
      <c r="L54">
        <v>0.78039997816085815</v>
      </c>
      <c r="M54">
        <v>0.77630001306533813</v>
      </c>
      <c r="N54">
        <v>0.77369999885559082</v>
      </c>
      <c r="O54">
        <v>0.77139997482299805</v>
      </c>
      <c r="P54">
        <v>0.76829999685287476</v>
      </c>
      <c r="Q54">
        <v>0.76929998397827148</v>
      </c>
      <c r="R54">
        <v>0.767799973487854</v>
      </c>
      <c r="S54">
        <v>0.76709997653961182</v>
      </c>
      <c r="T54">
        <v>0.76579999923706055</v>
      </c>
      <c r="U54">
        <v>0.76690000295639038</v>
      </c>
      <c r="V54">
        <v>0.76679998636245728</v>
      </c>
      <c r="W54">
        <v>0.76560002565383911</v>
      </c>
      <c r="X54">
        <v>0.76450002193450928</v>
      </c>
      <c r="Y54">
        <v>0.76429998874664307</v>
      </c>
      <c r="Z54">
        <v>0.76510000228881836</v>
      </c>
      <c r="AA54">
        <v>0.76370000839233398</v>
      </c>
      <c r="AB54">
        <v>0.7621999979019165</v>
      </c>
      <c r="AC54">
        <v>0.76289999485015869</v>
      </c>
      <c r="AD54">
        <v>0.76099997758865356</v>
      </c>
      <c r="AE54">
        <v>0.76120001077651978</v>
      </c>
      <c r="AF54">
        <v>0.76010000705718994</v>
      </c>
      <c r="AG54">
        <v>0.76010000705718994</v>
      </c>
      <c r="AH54">
        <v>0.75840002298355103</v>
      </c>
      <c r="AI54">
        <v>0.758899986743927</v>
      </c>
      <c r="AJ54">
        <v>0.75819998979568481</v>
      </c>
      <c r="AK54">
        <v>0.75789999961853027</v>
      </c>
      <c r="AL54">
        <v>0.75690001249313354</v>
      </c>
      <c r="AM54">
        <v>0.75760000944137573</v>
      </c>
      <c r="AN54">
        <v>0.75510001182556152</v>
      </c>
      <c r="AO54">
        <v>0.75540000200271606</v>
      </c>
      <c r="AP54">
        <v>0.75429999828338623</v>
      </c>
      <c r="AQ54">
        <v>0.75349998474121094</v>
      </c>
      <c r="AR54">
        <v>0.75379997491836548</v>
      </c>
      <c r="AS54">
        <v>0.75220000743865967</v>
      </c>
      <c r="AT54">
        <v>0.75180000066757202</v>
      </c>
      <c r="AU54">
        <v>0.75139999389648438</v>
      </c>
      <c r="AV54">
        <v>0.75069999694824219</v>
      </c>
      <c r="AW54">
        <v>0.75050002336502075</v>
      </c>
      <c r="AX54">
        <v>0.75019997358322144</v>
      </c>
      <c r="AY54">
        <v>0.74949997663497925</v>
      </c>
      <c r="AZ54">
        <v>0.74849998950958252</v>
      </c>
      <c r="BA54">
        <v>0.74769997596740723</v>
      </c>
      <c r="BB54">
        <v>0.74709999561309814</v>
      </c>
      <c r="BC54">
        <v>0.74529999494552612</v>
      </c>
      <c r="BD54">
        <v>0.74610000848770142</v>
      </c>
      <c r="BE54">
        <v>0.74419999122619629</v>
      </c>
      <c r="BF54">
        <v>0.74400001764297485</v>
      </c>
      <c r="BG54">
        <v>0.743399977684021</v>
      </c>
      <c r="BH54">
        <v>0.74260002374649048</v>
      </c>
      <c r="BI54">
        <v>0.74210000038146973</v>
      </c>
      <c r="BJ54">
        <v>0.74080002307891846</v>
      </c>
      <c r="BK54">
        <v>0.74169999361038208</v>
      </c>
      <c r="BL54">
        <v>0.73919999599456787</v>
      </c>
      <c r="BM54">
        <v>0.74000000953674316</v>
      </c>
      <c r="BN54">
        <v>0.73809999227523804</v>
      </c>
      <c r="BO54">
        <v>0.73659998178482056</v>
      </c>
      <c r="BP54">
        <v>0.73610001802444458</v>
      </c>
      <c r="BQ54">
        <v>0.73600000143051147</v>
      </c>
      <c r="BR54">
        <v>0.73540002107620239</v>
      </c>
      <c r="BS54">
        <v>0.73409998416900635</v>
      </c>
      <c r="BT54">
        <v>0.73430001735687256</v>
      </c>
      <c r="BU54">
        <v>0.73329997062683105</v>
      </c>
      <c r="BV54">
        <v>0.73229998350143433</v>
      </c>
      <c r="BW54">
        <v>0.73100000619888306</v>
      </c>
      <c r="BX54">
        <v>0.73089998960494995</v>
      </c>
      <c r="BY54">
        <v>0.73119997978210449</v>
      </c>
      <c r="BZ54">
        <v>0.72909998893737793</v>
      </c>
      <c r="CA54">
        <v>0.72879999876022339</v>
      </c>
      <c r="CB54">
        <v>0.72689998149871826</v>
      </c>
      <c r="CC54">
        <v>0.72680002450942993</v>
      </c>
      <c r="CD54">
        <v>0.72619998455047607</v>
      </c>
      <c r="CE54">
        <v>0.72549998760223389</v>
      </c>
      <c r="CF54">
        <v>0.72500002384185791</v>
      </c>
      <c r="CG54">
        <v>0.72310000658035278</v>
      </c>
      <c r="CH54">
        <v>0.72299998998641968</v>
      </c>
      <c r="CI54">
        <v>0.72200000286102295</v>
      </c>
      <c r="CJ54">
        <v>0.72180002927780151</v>
      </c>
      <c r="CK54">
        <v>0.72180002927780151</v>
      </c>
      <c r="CL54">
        <v>0.71979999542236328</v>
      </c>
      <c r="CM54">
        <v>0.71960002183914185</v>
      </c>
      <c r="CN54">
        <v>0.71960002183914185</v>
      </c>
      <c r="CO54">
        <v>0.71850001811981201</v>
      </c>
      <c r="CP54">
        <v>0.71710002422332764</v>
      </c>
      <c r="CQ54">
        <v>0.71700000762939453</v>
      </c>
      <c r="CR54">
        <v>0.71560001373291016</v>
      </c>
      <c r="CS54">
        <v>0.71450001001358032</v>
      </c>
      <c r="CT54">
        <v>0.71439999341964722</v>
      </c>
      <c r="CU54">
        <v>0.71299999952316284</v>
      </c>
      <c r="CV54">
        <v>0.71310001611709595</v>
      </c>
      <c r="CW54">
        <v>0.71219998598098755</v>
      </c>
      <c r="CX54">
        <v>0.71100002527236938</v>
      </c>
      <c r="CY54">
        <v>0.71050000190734863</v>
      </c>
      <c r="CZ54">
        <v>0.70999997854232788</v>
      </c>
      <c r="DA54">
        <v>0.7095000147819519</v>
      </c>
      <c r="DB54">
        <v>0.70850002765655518</v>
      </c>
      <c r="DC54">
        <v>0.70810002088546753</v>
      </c>
      <c r="DD54">
        <v>0.70679998397827148</v>
      </c>
      <c r="DE54">
        <v>0.70569998025894165</v>
      </c>
      <c r="DF54">
        <v>0.70590001344680786</v>
      </c>
      <c r="DG54">
        <v>0.70480000972747803</v>
      </c>
      <c r="DH54">
        <v>0.70410001277923584</v>
      </c>
      <c r="DI54">
        <v>0.70279997587203979</v>
      </c>
      <c r="DJ54">
        <v>0.70279997587203979</v>
      </c>
      <c r="DK54">
        <v>0.70190000534057617</v>
      </c>
      <c r="DL54">
        <v>0.70179998874664307</v>
      </c>
      <c r="DM54">
        <v>0.70099997520446777</v>
      </c>
      <c r="DN54">
        <v>0.6995999813079834</v>
      </c>
      <c r="DO54">
        <v>0.69910001754760742</v>
      </c>
      <c r="DP54">
        <v>0.69889998435974121</v>
      </c>
      <c r="DQ54">
        <v>0.69779998064041138</v>
      </c>
      <c r="DR54">
        <v>0.69669997692108154</v>
      </c>
      <c r="DS54">
        <v>0.69660001993179321</v>
      </c>
      <c r="DT54">
        <v>0.69569998979568481</v>
      </c>
      <c r="DU54">
        <v>0.69539999961853027</v>
      </c>
      <c r="DV54">
        <v>0.69450002908706665</v>
      </c>
      <c r="DW54">
        <v>0.69359999895095825</v>
      </c>
      <c r="DX54">
        <v>0.6930999755859375</v>
      </c>
      <c r="DY54">
        <v>0.69220000505447388</v>
      </c>
      <c r="DZ54">
        <v>0.69150000810623169</v>
      </c>
      <c r="EA54">
        <v>0.6908000111579895</v>
      </c>
      <c r="EB54">
        <v>0.69019997119903564</v>
      </c>
      <c r="EC54">
        <v>0.68949997425079346</v>
      </c>
      <c r="ED54">
        <v>0.68879997730255127</v>
      </c>
      <c r="EE54">
        <v>0.68790000677108765</v>
      </c>
      <c r="EF54">
        <v>0.68709999322891235</v>
      </c>
      <c r="EG54">
        <v>0.68639999628067017</v>
      </c>
      <c r="EH54">
        <v>0.68599998950958252</v>
      </c>
      <c r="EI54">
        <v>0.6843000054359436</v>
      </c>
      <c r="EJ54">
        <v>0.68470001220703125</v>
      </c>
      <c r="EK54">
        <v>0.68290001153945923</v>
      </c>
      <c r="EL54">
        <v>0.68269997835159302</v>
      </c>
      <c r="EM54">
        <v>0.68199998140335083</v>
      </c>
      <c r="EN54">
        <v>0.68150001764297485</v>
      </c>
      <c r="EO54">
        <v>0.68080002069473267</v>
      </c>
      <c r="EP54">
        <v>0.68059998750686646</v>
      </c>
      <c r="EQ54">
        <v>0.67879998683929443</v>
      </c>
      <c r="ER54">
        <v>0.67809998989105225</v>
      </c>
      <c r="ES54">
        <v>0.67690002918243408</v>
      </c>
      <c r="ET54">
        <v>0.67610001564025879</v>
      </c>
      <c r="EU54">
        <v>0.67599999904632568</v>
      </c>
      <c r="EV54">
        <v>0.67430001497268677</v>
      </c>
      <c r="EW54">
        <v>0.67470002174377441</v>
      </c>
      <c r="EX54">
        <v>0.67350000143051147</v>
      </c>
      <c r="EY54">
        <v>0.67350000143051147</v>
      </c>
      <c r="EZ54">
        <v>0.67170000076293945</v>
      </c>
      <c r="FA54">
        <v>0.67159998416900635</v>
      </c>
      <c r="FB54">
        <v>0.67030000686645508</v>
      </c>
      <c r="FC54">
        <v>0.66939997673034668</v>
      </c>
      <c r="FD54">
        <v>0.66939997673034668</v>
      </c>
      <c r="FE54">
        <v>0.66850000619888306</v>
      </c>
      <c r="FF54">
        <v>0.66699999570846558</v>
      </c>
      <c r="FG54">
        <v>0.66659998893737793</v>
      </c>
      <c r="FH54">
        <v>0.6656000018119812</v>
      </c>
      <c r="FI54">
        <v>0.66570001840591431</v>
      </c>
      <c r="FJ54">
        <v>0.6654999852180481</v>
      </c>
      <c r="FK54">
        <v>0.66439998149871826</v>
      </c>
      <c r="FL54">
        <v>0.66310000419616699</v>
      </c>
      <c r="FM54">
        <v>0.66329997777938843</v>
      </c>
      <c r="FN54">
        <v>0.66219997406005859</v>
      </c>
      <c r="FO54">
        <v>0.66019999980926514</v>
      </c>
      <c r="FP54">
        <v>0.66089999675750732</v>
      </c>
      <c r="FQ54">
        <v>0.66019999980926514</v>
      </c>
      <c r="FR54">
        <v>0.65939998626708984</v>
      </c>
      <c r="FS54">
        <v>0.65850001573562622</v>
      </c>
      <c r="FT54">
        <v>0.65810000896453857</v>
      </c>
      <c r="FU54">
        <v>0.65719997882843018</v>
      </c>
      <c r="FV54">
        <v>0.65679997205734253</v>
      </c>
      <c r="FW54">
        <v>0.65549999475479126</v>
      </c>
      <c r="FY54">
        <f>LINEST(AA54:FW54, $AA$32:$FW$32)</f>
        <v>-3.61141105439019E-5</v>
      </c>
      <c r="FZ54" s="8">
        <f>-(FY54)/(0.308*6.22*500)*1000000</f>
        <v>3.7702124007080111E-2</v>
      </c>
      <c r="GE54" s="17" t="s">
        <v>38</v>
      </c>
      <c r="GF54" s="17" t="s">
        <v>55</v>
      </c>
      <c r="GG54" s="17">
        <v>1836</v>
      </c>
      <c r="GH54" s="17" t="s">
        <v>55</v>
      </c>
      <c r="GI54" s="17" t="s">
        <v>39</v>
      </c>
      <c r="GJ54" s="17" t="s">
        <v>55</v>
      </c>
      <c r="GK54" s="17" t="s">
        <v>40</v>
      </c>
      <c r="GL54" s="17" t="s">
        <v>55</v>
      </c>
      <c r="GM54" s="17" t="s">
        <v>52</v>
      </c>
      <c r="GN54" s="17" t="s">
        <v>55</v>
      </c>
    </row>
    <row r="55" spans="1:197" x14ac:dyDescent="0.2">
      <c r="A55" s="20"/>
      <c r="B55">
        <v>0.83270001411437988</v>
      </c>
      <c r="C55">
        <v>0.80769997835159302</v>
      </c>
      <c r="D55">
        <v>0.79490000009536743</v>
      </c>
      <c r="E55">
        <v>0.78689998388290405</v>
      </c>
      <c r="F55">
        <v>0.77990001440048218</v>
      </c>
      <c r="G55">
        <v>0.77319997549057007</v>
      </c>
      <c r="H55">
        <v>0.76819998025894165</v>
      </c>
      <c r="I55">
        <v>0.76410001516342163</v>
      </c>
      <c r="J55">
        <v>0.758899986743927</v>
      </c>
      <c r="K55">
        <v>0.75379997491836548</v>
      </c>
      <c r="L55">
        <v>0.74779999256134033</v>
      </c>
      <c r="M55">
        <v>0.73979997634887695</v>
      </c>
      <c r="N55">
        <v>0.732200026512146</v>
      </c>
      <c r="O55">
        <v>0.7224000096321106</v>
      </c>
      <c r="P55">
        <v>0.71359997987747192</v>
      </c>
      <c r="Q55">
        <v>0.70870000123977661</v>
      </c>
      <c r="R55">
        <v>0.70080000162124634</v>
      </c>
      <c r="S55">
        <v>0.69300001859664917</v>
      </c>
      <c r="T55">
        <v>0.68639999628067017</v>
      </c>
      <c r="U55">
        <v>0.68059998750686646</v>
      </c>
      <c r="V55">
        <v>0.67350000143051147</v>
      </c>
      <c r="W55">
        <v>0.66689997911453247</v>
      </c>
      <c r="X55">
        <v>0.6600000262260437</v>
      </c>
      <c r="Y55">
        <v>0.65299999713897705</v>
      </c>
      <c r="Z55">
        <v>0.64649999141693115</v>
      </c>
      <c r="AA55">
        <v>0.63730001449584961</v>
      </c>
      <c r="AB55">
        <v>0.63020002841949463</v>
      </c>
      <c r="AC55">
        <v>0.62319999933242798</v>
      </c>
      <c r="AD55">
        <v>0.61299997568130493</v>
      </c>
      <c r="AE55">
        <v>0.60589998960494995</v>
      </c>
      <c r="AF55">
        <v>0.59680002927780151</v>
      </c>
      <c r="AG55">
        <v>0.58840000629425049</v>
      </c>
      <c r="AH55">
        <v>0.57779997587203979</v>
      </c>
      <c r="AI55">
        <v>0.56940001249313354</v>
      </c>
      <c r="AJ55">
        <v>0.56000000238418579</v>
      </c>
      <c r="AK55">
        <v>0.55049997568130493</v>
      </c>
      <c r="AL55">
        <v>0.53960001468658447</v>
      </c>
      <c r="AM55">
        <v>0.53039997816085815</v>
      </c>
      <c r="AN55">
        <v>0.51910001039505005</v>
      </c>
      <c r="AO55">
        <v>0.50870001316070557</v>
      </c>
      <c r="AP55">
        <v>0.49860000610351562</v>
      </c>
      <c r="AQ55">
        <v>0.4862000048160553</v>
      </c>
      <c r="AR55">
        <v>0.47679999470710754</v>
      </c>
      <c r="AS55">
        <v>0.46470001339912415</v>
      </c>
      <c r="AT55">
        <v>0.45269998908042908</v>
      </c>
      <c r="AU55">
        <v>0.44130000472068787</v>
      </c>
      <c r="AV55">
        <v>0.42840000987052917</v>
      </c>
      <c r="AW55">
        <v>0.41809999942779541</v>
      </c>
      <c r="AX55">
        <v>0.40689998865127563</v>
      </c>
      <c r="AY55">
        <v>0.3937000036239624</v>
      </c>
      <c r="AZ55">
        <v>0.38179999589920044</v>
      </c>
      <c r="BA55">
        <v>0.36890000104904175</v>
      </c>
      <c r="BB55">
        <v>0.35730001330375671</v>
      </c>
      <c r="BC55">
        <v>0.34479999542236328</v>
      </c>
      <c r="BD55">
        <v>0.33230000734329224</v>
      </c>
      <c r="BE55">
        <v>0.31929999589920044</v>
      </c>
      <c r="BF55">
        <v>0.30709999799728394</v>
      </c>
      <c r="BG55">
        <v>0.29429998993873596</v>
      </c>
      <c r="BH55">
        <v>0.28080001473426819</v>
      </c>
      <c r="BI55">
        <v>0.26940000057220459</v>
      </c>
      <c r="BJ55">
        <v>0.25569999217987061</v>
      </c>
      <c r="BK55">
        <v>0.2434999942779541</v>
      </c>
      <c r="BL55">
        <v>0.22980000078678131</v>
      </c>
      <c r="BM55">
        <v>0.21770000457763672</v>
      </c>
      <c r="BN55">
        <v>0.20350000262260437</v>
      </c>
      <c r="BO55">
        <v>0.19159999489784241</v>
      </c>
      <c r="BP55">
        <v>0.17900000512599945</v>
      </c>
      <c r="BQ55">
        <v>0.16539999842643738</v>
      </c>
      <c r="BR55">
        <v>0.15320000052452087</v>
      </c>
      <c r="BS55">
        <v>0.13979999721050262</v>
      </c>
      <c r="BT55">
        <v>0.12950000166893005</v>
      </c>
      <c r="BU55">
        <v>0.11789999902248383</v>
      </c>
      <c r="BV55">
        <v>0.1080000028014183</v>
      </c>
      <c r="BW55">
        <v>0.10080000013113022</v>
      </c>
      <c r="BX55">
        <v>9.66000035405159E-2</v>
      </c>
      <c r="BY55">
        <v>9.5299996435642242E-2</v>
      </c>
      <c r="BZ55">
        <v>9.2900000512599945E-2</v>
      </c>
      <c r="CA55">
        <v>9.3099996447563171E-2</v>
      </c>
      <c r="CB55">
        <v>9.1899998486042023E-2</v>
      </c>
      <c r="CC55">
        <v>9.2699997127056122E-2</v>
      </c>
      <c r="CD55">
        <v>9.1399997472763062E-2</v>
      </c>
      <c r="CE55">
        <v>9.2200003564357758E-2</v>
      </c>
      <c r="CF55">
        <v>9.1499999165534973E-2</v>
      </c>
      <c r="CG55">
        <v>9.1600000858306885E-2</v>
      </c>
      <c r="CH55">
        <v>9.1200001537799835E-2</v>
      </c>
      <c r="CI55">
        <v>9.2200003564357758E-2</v>
      </c>
      <c r="CJ55">
        <v>9.0099997818470001E-2</v>
      </c>
      <c r="CK55">
        <v>8.919999748468399E-2</v>
      </c>
      <c r="CL55">
        <v>9.1399997472763062E-2</v>
      </c>
      <c r="CM55">
        <v>9.1799996793270111E-2</v>
      </c>
      <c r="CN55">
        <v>9.1200001537799835E-2</v>
      </c>
      <c r="CO55">
        <v>9.08999964594841E-2</v>
      </c>
      <c r="CP55">
        <v>9.1799996793270111E-2</v>
      </c>
      <c r="CQ55">
        <v>9.1899998486042023E-2</v>
      </c>
      <c r="CR55">
        <v>9.1099999845027924E-2</v>
      </c>
      <c r="CS55">
        <v>9.1700002551078796E-2</v>
      </c>
      <c r="CT55">
        <v>9.1799996793270111E-2</v>
      </c>
      <c r="CU55">
        <v>9.0099997818470001E-2</v>
      </c>
      <c r="CV55">
        <v>9.1700002551078796E-2</v>
      </c>
      <c r="CW55">
        <v>9.1099999845027924E-2</v>
      </c>
      <c r="CX55">
        <v>8.9699998497962952E-2</v>
      </c>
      <c r="CY55">
        <v>9.1499999165534973E-2</v>
      </c>
      <c r="CZ55">
        <v>9.1499999165534973E-2</v>
      </c>
      <c r="DA55">
        <v>9.1899998486042023E-2</v>
      </c>
      <c r="DB55">
        <v>9.2100001871585846E-2</v>
      </c>
      <c r="DC55">
        <v>9.1700002551078796E-2</v>
      </c>
      <c r="DD55">
        <v>9.1399997472763062E-2</v>
      </c>
      <c r="DE55">
        <v>9.2299997806549072E-2</v>
      </c>
      <c r="DF55">
        <v>9.2000000178813934E-2</v>
      </c>
      <c r="DG55">
        <v>9.1700002551078796E-2</v>
      </c>
      <c r="DH55">
        <v>9.1799996793270111E-2</v>
      </c>
      <c r="DI55">
        <v>9.2699997127056122E-2</v>
      </c>
      <c r="DJ55">
        <v>9.2200003564357758E-2</v>
      </c>
      <c r="DK55">
        <v>9.2799998819828033E-2</v>
      </c>
      <c r="DL55">
        <v>9.2500001192092896E-2</v>
      </c>
      <c r="DM55">
        <v>9.2299997806549072E-2</v>
      </c>
      <c r="DN55">
        <v>9.2500001192092896E-2</v>
      </c>
      <c r="DO55">
        <v>9.1700002551078796E-2</v>
      </c>
      <c r="DP55">
        <v>9.1300003230571747E-2</v>
      </c>
      <c r="DQ55">
        <v>9.1600000858306885E-2</v>
      </c>
      <c r="DR55">
        <v>9.3000002205371857E-2</v>
      </c>
      <c r="DS55">
        <v>9.2399999499320984E-2</v>
      </c>
      <c r="DT55">
        <v>9.2200003564357758E-2</v>
      </c>
      <c r="DU55">
        <v>9.2900000512599945E-2</v>
      </c>
      <c r="DV55">
        <v>9.2900000512599945E-2</v>
      </c>
      <c r="DW55">
        <v>9.2799998819828033E-2</v>
      </c>
      <c r="DX55">
        <v>9.3900002539157867E-2</v>
      </c>
      <c r="DY55">
        <v>9.3699999153614044E-2</v>
      </c>
      <c r="DZ55">
        <v>9.3099996447563171E-2</v>
      </c>
      <c r="EA55">
        <v>9.2500001192092896E-2</v>
      </c>
      <c r="EB55">
        <v>9.2500001192092896E-2</v>
      </c>
      <c r="EC55">
        <v>9.3900002539157867E-2</v>
      </c>
      <c r="ED55">
        <v>9.3199998140335083E-2</v>
      </c>
      <c r="EE55">
        <v>9.2799998819828033E-2</v>
      </c>
      <c r="EF55">
        <v>9.3500003218650818E-2</v>
      </c>
      <c r="EG55">
        <v>9.3599997460842133E-2</v>
      </c>
      <c r="EH55">
        <v>9.4099998474121094E-2</v>
      </c>
      <c r="EI55">
        <v>9.4200000166893005E-2</v>
      </c>
      <c r="EJ55">
        <v>9.3699999153614044E-2</v>
      </c>
      <c r="EK55">
        <v>9.3599997460842133E-2</v>
      </c>
      <c r="EL55">
        <v>9.4499997794628143E-2</v>
      </c>
      <c r="EM55">
        <v>9.4400003552436829E-2</v>
      </c>
      <c r="EN55">
        <v>9.4800002872943878E-2</v>
      </c>
      <c r="EO55">
        <v>9.4300001859664917E-2</v>
      </c>
      <c r="EP55">
        <v>9.5200002193450928E-2</v>
      </c>
      <c r="EQ55">
        <v>9.4200000166893005E-2</v>
      </c>
      <c r="ER55">
        <v>9.4300001859664917E-2</v>
      </c>
      <c r="ES55">
        <v>9.4700001180171967E-2</v>
      </c>
      <c r="ET55">
        <v>9.4800002872943878E-2</v>
      </c>
      <c r="EU55">
        <v>9.5100000500679016E-2</v>
      </c>
      <c r="EV55">
        <v>9.4400003552436829E-2</v>
      </c>
      <c r="EW55">
        <v>9.4899997115135193E-2</v>
      </c>
      <c r="EX55">
        <v>9.4400003552436829E-2</v>
      </c>
      <c r="EY55">
        <v>9.4200000166893005E-2</v>
      </c>
      <c r="EZ55">
        <v>9.4599999487400055E-2</v>
      </c>
      <c r="FA55">
        <v>9.2500001192092896E-2</v>
      </c>
      <c r="FB55">
        <v>9.5600001513957977E-2</v>
      </c>
      <c r="FC55">
        <v>9.4499997794628143E-2</v>
      </c>
      <c r="FD55">
        <v>9.4099998474121094E-2</v>
      </c>
      <c r="FE55">
        <v>9.5399998128414154E-2</v>
      </c>
      <c r="FF55">
        <v>9.5100000500679016E-2</v>
      </c>
      <c r="FG55">
        <v>9.5100000500679016E-2</v>
      </c>
      <c r="FH55">
        <v>9.4899997115135193E-2</v>
      </c>
      <c r="FI55">
        <v>9.4899997115135193E-2</v>
      </c>
      <c r="FJ55">
        <v>9.6199996769428253E-2</v>
      </c>
      <c r="FK55">
        <v>9.5700003206729889E-2</v>
      </c>
      <c r="FL55">
        <v>9.6000000834465027E-2</v>
      </c>
      <c r="FM55">
        <v>9.5499999821186066E-2</v>
      </c>
      <c r="FN55">
        <v>9.5700003206729889E-2</v>
      </c>
      <c r="FO55">
        <v>9.5299996435642242E-2</v>
      </c>
      <c r="FP55">
        <v>9.5100000500679016E-2</v>
      </c>
      <c r="FQ55">
        <v>9.6199996769428253E-2</v>
      </c>
      <c r="FR55">
        <v>9.5299996435642242E-2</v>
      </c>
      <c r="FS55">
        <v>9.5700003206729889E-2</v>
      </c>
      <c r="FT55">
        <v>9.6299998462200165E-2</v>
      </c>
      <c r="FU55">
        <v>9.6199996769428253E-2</v>
      </c>
      <c r="FV55">
        <v>9.6699997782707214E-2</v>
      </c>
      <c r="FW55">
        <v>9.6000000834465027E-2</v>
      </c>
      <c r="FY55">
        <f>LINEST(AA55:BJ55, $AA$32:$BJ$32)</f>
        <v>-5.5238117618680983E-4</v>
      </c>
      <c r="FZ55" s="8">
        <f>-(FY55)/(0.308*6.22*500)*1000000</f>
        <v>0.57667053930221934</v>
      </c>
      <c r="GC55" s="6" t="s">
        <v>41</v>
      </c>
      <c r="GD55" s="6"/>
      <c r="GE55" s="6">
        <f>GE37-$GQ$37</f>
        <v>0.62079052858903205</v>
      </c>
      <c r="GF55" s="6">
        <f>GF37</f>
        <v>3.6143570896118284E-2</v>
      </c>
      <c r="GG55" s="6">
        <f>GG37-$GQ$37</f>
        <v>2.8653745154497624E-2</v>
      </c>
      <c r="GH55" s="6">
        <f>GH37</f>
        <v>1.4387586698815004E-3</v>
      </c>
      <c r="GI55" s="6">
        <f>GI37-$GQ$37</f>
        <v>0.40041171958901234</v>
      </c>
      <c r="GJ55" s="6">
        <f>GJ37</f>
        <v>3.4858855104263516E-3</v>
      </c>
      <c r="GK55" s="6">
        <f>GK37-$GQ$37</f>
        <v>0.37974461503593426</v>
      </c>
      <c r="GL55" s="6">
        <f>GL37</f>
        <v>1.1604561594093076E-2</v>
      </c>
      <c r="GM55" s="6">
        <f>GM37-$GQ$37</f>
        <v>1.7735609402956338E-2</v>
      </c>
      <c r="GN55" s="6">
        <f>GN37</f>
        <v>2.2659372356353359E-3</v>
      </c>
    </row>
    <row r="56" spans="1:197" x14ac:dyDescent="0.2">
      <c r="A56" s="20"/>
      <c r="B56">
        <v>0.76709997653961182</v>
      </c>
      <c r="C56">
        <v>0.73079997301101685</v>
      </c>
      <c r="D56">
        <v>0.70279997587203979</v>
      </c>
      <c r="E56">
        <v>0.68159997463226318</v>
      </c>
      <c r="F56">
        <v>0.6622999906539917</v>
      </c>
      <c r="G56">
        <v>0.64219999313354492</v>
      </c>
      <c r="H56">
        <v>0.62199997901916504</v>
      </c>
      <c r="I56">
        <v>0.60240000486373901</v>
      </c>
      <c r="J56">
        <v>0.58069998025894165</v>
      </c>
      <c r="K56">
        <v>0.55820000171661377</v>
      </c>
      <c r="L56">
        <v>0.53390002250671387</v>
      </c>
      <c r="M56">
        <v>0.50550001859664917</v>
      </c>
      <c r="N56">
        <v>0.47780001163482666</v>
      </c>
      <c r="O56">
        <v>0.44749999046325684</v>
      </c>
      <c r="P56">
        <v>0.41760000586509705</v>
      </c>
      <c r="Q56">
        <v>0.38949999213218689</v>
      </c>
      <c r="R56">
        <v>0.35920000076293945</v>
      </c>
      <c r="S56">
        <v>0.33030000329017639</v>
      </c>
      <c r="T56">
        <v>0.30070000886917114</v>
      </c>
      <c r="U56">
        <v>0.27259999513626099</v>
      </c>
      <c r="V56">
        <v>0.24359999597072601</v>
      </c>
      <c r="W56">
        <v>0.21320000290870667</v>
      </c>
      <c r="X56">
        <v>0.18420000374317169</v>
      </c>
      <c r="Y56">
        <v>0.15510000288486481</v>
      </c>
      <c r="Z56">
        <v>0.12669999897480011</v>
      </c>
      <c r="AA56">
        <v>0.10270000249147415</v>
      </c>
      <c r="AB56">
        <v>9.3400001525878906E-2</v>
      </c>
      <c r="AC56">
        <v>9.1099999845027924E-2</v>
      </c>
      <c r="AD56">
        <v>8.9500002562999725E-2</v>
      </c>
      <c r="AE56">
        <v>9.0000003576278687E-2</v>
      </c>
      <c r="AF56">
        <v>9.0099997818470001E-2</v>
      </c>
      <c r="AG56">
        <v>8.8899999856948853E-2</v>
      </c>
      <c r="AH56">
        <v>8.959999680519104E-2</v>
      </c>
      <c r="AI56">
        <v>8.9500002562999725E-2</v>
      </c>
      <c r="AJ56">
        <v>8.9400000870227814E-2</v>
      </c>
      <c r="AK56">
        <v>8.9699998497962952E-2</v>
      </c>
      <c r="AL56">
        <v>8.8600002229213715E-2</v>
      </c>
      <c r="AM56">
        <v>9.0700000524520874E-2</v>
      </c>
      <c r="AN56">
        <v>8.9900001883506775E-2</v>
      </c>
      <c r="AO56">
        <v>8.9299999177455902E-2</v>
      </c>
      <c r="AP56">
        <v>9.1499999165534973E-2</v>
      </c>
      <c r="AQ56">
        <v>9.0800002217292786E-2</v>
      </c>
      <c r="AR56">
        <v>9.1099999845027924E-2</v>
      </c>
      <c r="AS56">
        <v>9.08999964594841E-2</v>
      </c>
      <c r="AT56">
        <v>9.0499997138977051E-2</v>
      </c>
      <c r="AU56">
        <v>9.1200001537799835E-2</v>
      </c>
      <c r="AV56">
        <v>9.0499997138977051E-2</v>
      </c>
      <c r="AW56">
        <v>9.1799996793270111E-2</v>
      </c>
      <c r="AX56">
        <v>9.2200003564357758E-2</v>
      </c>
      <c r="AY56">
        <v>9.2200003564357758E-2</v>
      </c>
      <c r="AZ56">
        <v>9.1499999165534973E-2</v>
      </c>
      <c r="BA56">
        <v>9.1600000858306885E-2</v>
      </c>
      <c r="BB56">
        <v>9.2000000178813934E-2</v>
      </c>
      <c r="BC56">
        <v>9.1899998486042023E-2</v>
      </c>
      <c r="BD56">
        <v>9.3699999153614044E-2</v>
      </c>
      <c r="BE56">
        <v>9.2799998819828033E-2</v>
      </c>
      <c r="BF56">
        <v>9.2900000512599945E-2</v>
      </c>
      <c r="BG56">
        <v>9.2799998819828033E-2</v>
      </c>
      <c r="BH56">
        <v>9.1899998486042023E-2</v>
      </c>
      <c r="BI56">
        <v>9.3099996447563171E-2</v>
      </c>
      <c r="BJ56">
        <v>9.2399999499320984E-2</v>
      </c>
      <c r="BK56">
        <v>9.3800000846385956E-2</v>
      </c>
      <c r="BL56">
        <v>9.3999996781349182E-2</v>
      </c>
      <c r="BM56">
        <v>9.3199998140335083E-2</v>
      </c>
      <c r="BN56">
        <v>9.3500003218650818E-2</v>
      </c>
      <c r="BO56">
        <v>9.3500003218650818E-2</v>
      </c>
      <c r="BP56">
        <v>9.3299999833106995E-2</v>
      </c>
      <c r="BQ56">
        <v>9.3299999833106995E-2</v>
      </c>
      <c r="BR56">
        <v>9.2900000512599945E-2</v>
      </c>
      <c r="BS56">
        <v>9.3500003218650818E-2</v>
      </c>
      <c r="BT56">
        <v>9.2600002884864807E-2</v>
      </c>
      <c r="BU56">
        <v>9.3000002205371857E-2</v>
      </c>
      <c r="BV56">
        <v>9.4099998474121094E-2</v>
      </c>
      <c r="BW56">
        <v>9.3699999153614044E-2</v>
      </c>
      <c r="BX56">
        <v>9.3699999153614044E-2</v>
      </c>
      <c r="BY56">
        <v>9.4700001180171967E-2</v>
      </c>
      <c r="BZ56">
        <v>9.3800000846385956E-2</v>
      </c>
      <c r="CA56">
        <v>9.4300001859664917E-2</v>
      </c>
      <c r="CB56">
        <v>9.4099998474121094E-2</v>
      </c>
      <c r="CC56">
        <v>9.4999998807907104E-2</v>
      </c>
      <c r="CD56">
        <v>9.4999998807907104E-2</v>
      </c>
      <c r="CE56">
        <v>9.5399998128414154E-2</v>
      </c>
      <c r="CF56">
        <v>9.5700003206729889E-2</v>
      </c>
      <c r="CG56">
        <v>9.6000000834465027E-2</v>
      </c>
      <c r="CH56">
        <v>9.5399998128414154E-2</v>
      </c>
      <c r="CI56">
        <v>9.6100002527236938E-2</v>
      </c>
      <c r="CJ56">
        <v>9.5899999141693115E-2</v>
      </c>
      <c r="CK56">
        <v>9.5899999141693115E-2</v>
      </c>
      <c r="CL56">
        <v>9.6299998462200165E-2</v>
      </c>
      <c r="CM56">
        <v>9.6400000154972076E-2</v>
      </c>
      <c r="CN56">
        <v>9.6299998462200165E-2</v>
      </c>
      <c r="CO56">
        <v>9.5200002193450928E-2</v>
      </c>
      <c r="CP56">
        <v>9.5899999141693115E-2</v>
      </c>
      <c r="CQ56">
        <v>9.6699997782707214E-2</v>
      </c>
      <c r="CR56">
        <v>9.6000000834465027E-2</v>
      </c>
      <c r="CS56">
        <v>9.6100002527236938E-2</v>
      </c>
      <c r="CT56">
        <v>9.7199998795986176E-2</v>
      </c>
      <c r="CU56">
        <v>9.6400000154972076E-2</v>
      </c>
      <c r="CV56">
        <v>9.6100002527236938E-2</v>
      </c>
      <c r="CW56">
        <v>9.7199998795986176E-2</v>
      </c>
      <c r="CX56">
        <v>9.6299998462200165E-2</v>
      </c>
      <c r="CY56">
        <v>9.7099997103214264E-2</v>
      </c>
      <c r="CZ56">
        <v>9.6799999475479126E-2</v>
      </c>
      <c r="DA56">
        <v>9.7300000488758087E-2</v>
      </c>
      <c r="DB56">
        <v>9.6900001168251038E-2</v>
      </c>
      <c r="DC56">
        <v>9.7599998116493225E-2</v>
      </c>
      <c r="DD56">
        <v>9.7599998116493225E-2</v>
      </c>
      <c r="DE56">
        <v>9.790000319480896E-2</v>
      </c>
      <c r="DF56">
        <v>9.790000319480896E-2</v>
      </c>
      <c r="DG56">
        <v>9.7199998795986176E-2</v>
      </c>
      <c r="DH56">
        <v>9.7300000488758087E-2</v>
      </c>
      <c r="DI56">
        <v>9.8099999129772186E-2</v>
      </c>
      <c r="DJ56">
        <v>9.7199998795986176E-2</v>
      </c>
      <c r="DK56">
        <v>9.7699999809265137E-2</v>
      </c>
      <c r="DL56">
        <v>9.7400002181529999E-2</v>
      </c>
      <c r="DM56">
        <v>9.7000002861022949E-2</v>
      </c>
      <c r="DN56">
        <v>9.7999997437000275E-2</v>
      </c>
      <c r="DO56">
        <v>9.790000319480896E-2</v>
      </c>
      <c r="DP56">
        <v>9.7599998116493225E-2</v>
      </c>
      <c r="DQ56">
        <v>9.7999997437000275E-2</v>
      </c>
      <c r="DR56">
        <v>9.7800001502037048E-2</v>
      </c>
      <c r="DS56">
        <v>9.7099997103214264E-2</v>
      </c>
      <c r="DT56">
        <v>9.8099999129772186E-2</v>
      </c>
      <c r="DU56">
        <v>9.8600000143051147E-2</v>
      </c>
      <c r="DV56">
        <v>9.8099999129772186E-2</v>
      </c>
      <c r="DW56">
        <v>9.7699999809265137E-2</v>
      </c>
      <c r="DX56">
        <v>9.6900001168251038E-2</v>
      </c>
      <c r="DY56">
        <v>9.8600000143051147E-2</v>
      </c>
      <c r="DZ56">
        <v>9.8099999129772186E-2</v>
      </c>
      <c r="EA56">
        <v>9.8200000822544098E-2</v>
      </c>
      <c r="EB56">
        <v>9.6900001168251038E-2</v>
      </c>
      <c r="EC56">
        <v>9.8499998450279236E-2</v>
      </c>
      <c r="ED56">
        <v>9.8099999129772186E-2</v>
      </c>
      <c r="EE56">
        <v>9.8499998450279236E-2</v>
      </c>
      <c r="EF56">
        <v>9.6900001168251038E-2</v>
      </c>
      <c r="EG56">
        <v>9.6100002527236938E-2</v>
      </c>
      <c r="EH56">
        <v>9.830000251531601E-2</v>
      </c>
      <c r="EI56">
        <v>9.830000251531601E-2</v>
      </c>
      <c r="EJ56">
        <v>9.8800003528594971E-2</v>
      </c>
      <c r="EK56">
        <v>9.7199998795986176E-2</v>
      </c>
      <c r="EL56">
        <v>9.8099999129772186E-2</v>
      </c>
      <c r="EM56">
        <v>9.830000251531601E-2</v>
      </c>
      <c r="EN56">
        <v>9.8700001835823059E-2</v>
      </c>
      <c r="EO56">
        <v>9.8099999129772186E-2</v>
      </c>
      <c r="EP56">
        <v>9.8499998450279236E-2</v>
      </c>
      <c r="EQ56">
        <v>9.7999997437000275E-2</v>
      </c>
      <c r="ER56">
        <v>9.8099999129772186E-2</v>
      </c>
      <c r="ES56">
        <v>9.7999997437000275E-2</v>
      </c>
      <c r="ET56">
        <v>9.8399996757507324E-2</v>
      </c>
      <c r="EU56">
        <v>9.8700001835823059E-2</v>
      </c>
      <c r="EV56">
        <v>9.8499998450279236E-2</v>
      </c>
      <c r="EW56">
        <v>9.790000319480896E-2</v>
      </c>
      <c r="EX56">
        <v>9.830000251531601E-2</v>
      </c>
      <c r="EY56">
        <v>9.8800003528594971E-2</v>
      </c>
      <c r="EZ56">
        <v>9.8600000143051147E-2</v>
      </c>
      <c r="FA56">
        <v>9.8999999463558197E-2</v>
      </c>
      <c r="FB56">
        <v>9.920000284910202E-2</v>
      </c>
      <c r="FC56">
        <v>9.8399996757507324E-2</v>
      </c>
      <c r="FD56">
        <v>9.8499998450279236E-2</v>
      </c>
      <c r="FE56">
        <v>9.8999999463558197E-2</v>
      </c>
      <c r="FF56">
        <v>9.8800003528594971E-2</v>
      </c>
      <c r="FG56">
        <v>9.8700001835823059E-2</v>
      </c>
      <c r="FH56">
        <v>9.8999999463558197E-2</v>
      </c>
      <c r="FI56">
        <v>9.960000216960907E-2</v>
      </c>
      <c r="FJ56">
        <v>0.10010000318288803</v>
      </c>
      <c r="FK56">
        <v>9.9100001156330109E-2</v>
      </c>
      <c r="FL56">
        <v>9.920000284910202E-2</v>
      </c>
      <c r="FM56">
        <v>9.9899999797344208E-2</v>
      </c>
      <c r="FN56">
        <v>9.960000216960907E-2</v>
      </c>
      <c r="FO56">
        <v>9.9799998104572296E-2</v>
      </c>
      <c r="FP56">
        <v>9.9699996411800385E-2</v>
      </c>
      <c r="FQ56">
        <v>0.10019999742507935</v>
      </c>
      <c r="FR56">
        <v>0.10010000318288803</v>
      </c>
      <c r="FS56">
        <v>0.10000000149011612</v>
      </c>
      <c r="FT56">
        <v>0.10010000318288803</v>
      </c>
      <c r="FU56">
        <v>9.9899999797344208E-2</v>
      </c>
      <c r="FV56">
        <v>9.9899999797344208E-2</v>
      </c>
      <c r="FW56">
        <v>0.10029999911785126</v>
      </c>
      <c r="FY56">
        <f>LINEST(C56:W56, $C$32:$W$32)</f>
        <v>-1.2932337056119718E-3</v>
      </c>
      <c r="FZ56" s="8">
        <f>-(FY56)/(0.308*6.22*500)*1000000</f>
        <v>1.3500999139891969</v>
      </c>
      <c r="GC56" s="6" t="s">
        <v>42</v>
      </c>
      <c r="GD56" s="6"/>
      <c r="GE56" s="6">
        <f>GE41-$GQ$37</f>
        <v>0.91155695396981717</v>
      </c>
      <c r="GF56" s="6">
        <f>GF41</f>
        <v>2.9086866393712666E-2</v>
      </c>
      <c r="GG56" s="6">
        <f>GG41-$GQ$37</f>
        <v>2.7505839428973479E-2</v>
      </c>
      <c r="GH56" s="6">
        <f>GH41</f>
        <v>1.254021724695357E-3</v>
      </c>
      <c r="GI56" s="6">
        <f>GI41-$GQ$37</f>
        <v>0.58265629337958247</v>
      </c>
      <c r="GJ56" s="6">
        <f>GJ41</f>
        <v>5.6239390236338836E-3</v>
      </c>
      <c r="GK56" s="6">
        <f>GK41-$GQ$37</f>
        <v>0.72319519203734495</v>
      </c>
      <c r="GL56" s="6">
        <f>GL41</f>
        <v>4.2552724515401999E-2</v>
      </c>
      <c r="GM56" s="6">
        <f>GM41-$GQ$37</f>
        <v>8.5172288351003891E-2</v>
      </c>
      <c r="GN56" s="6">
        <f>GN41</f>
        <v>1.6177017111784701E-3</v>
      </c>
    </row>
    <row r="57" spans="1:197" x14ac:dyDescent="0.2">
      <c r="A57" s="20"/>
      <c r="B57">
        <v>0.7523999810218811</v>
      </c>
      <c r="C57">
        <v>0.74029999971389771</v>
      </c>
      <c r="D57">
        <v>0.73309999704360962</v>
      </c>
      <c r="E57">
        <v>0.72649997472763062</v>
      </c>
      <c r="F57">
        <v>0.71960002183914185</v>
      </c>
      <c r="G57">
        <v>0.7150999903678894</v>
      </c>
      <c r="H57">
        <v>0.70999997854232788</v>
      </c>
      <c r="I57">
        <v>0.70520001649856567</v>
      </c>
      <c r="J57">
        <v>0.70209997892379761</v>
      </c>
      <c r="K57">
        <v>0.69609999656677246</v>
      </c>
      <c r="L57">
        <v>0.69090002775192261</v>
      </c>
      <c r="M57">
        <v>0.68440002202987671</v>
      </c>
      <c r="N57">
        <v>0.67699998617172241</v>
      </c>
      <c r="O57">
        <v>0.66759997606277466</v>
      </c>
      <c r="P57">
        <v>0.65850001573562622</v>
      </c>
      <c r="Q57">
        <v>0.6502000093460083</v>
      </c>
      <c r="R57">
        <v>0.64120000600814819</v>
      </c>
      <c r="S57">
        <v>0.63559997081756592</v>
      </c>
      <c r="T57">
        <v>0.62730002403259277</v>
      </c>
      <c r="U57">
        <v>0.62190002202987671</v>
      </c>
      <c r="V57">
        <v>0.61589998006820679</v>
      </c>
      <c r="W57">
        <v>0.60900002717971802</v>
      </c>
      <c r="X57">
        <v>0.60149997472763062</v>
      </c>
      <c r="Y57">
        <v>0.5964999794960022</v>
      </c>
      <c r="Z57">
        <v>0.58920001983642578</v>
      </c>
      <c r="AA57">
        <v>0.5820000171661377</v>
      </c>
      <c r="AB57">
        <v>0.57590001821517944</v>
      </c>
      <c r="AC57">
        <v>0.56859999895095825</v>
      </c>
      <c r="AD57">
        <v>0.56150001287460327</v>
      </c>
      <c r="AE57">
        <v>0.55559998750686646</v>
      </c>
      <c r="AF57">
        <v>0.54799997806549072</v>
      </c>
      <c r="AG57">
        <v>0.5406000018119812</v>
      </c>
      <c r="AH57">
        <v>0.53359997272491455</v>
      </c>
      <c r="AI57">
        <v>0.52689999341964722</v>
      </c>
      <c r="AJ57">
        <v>0.51920002698898315</v>
      </c>
      <c r="AK57">
        <v>0.5121999979019165</v>
      </c>
      <c r="AL57">
        <v>0.50389999151229858</v>
      </c>
      <c r="AM57">
        <v>0.49759998917579651</v>
      </c>
      <c r="AN57">
        <v>0.48870000243186951</v>
      </c>
      <c r="AO57">
        <v>0.48170000314712524</v>
      </c>
      <c r="AP57">
        <v>0.47400000691413879</v>
      </c>
      <c r="AQ57">
        <v>0.46639999747276306</v>
      </c>
      <c r="AR57">
        <v>0.4578000009059906</v>
      </c>
      <c r="AS57">
        <v>0.45089998841285706</v>
      </c>
      <c r="AT57">
        <v>0.44220000505447388</v>
      </c>
      <c r="AU57">
        <v>0.43470001220703125</v>
      </c>
      <c r="AV57">
        <v>0.42680001258850098</v>
      </c>
      <c r="AW57">
        <v>0.41940000653266907</v>
      </c>
      <c r="AX57">
        <v>0.41110000014305115</v>
      </c>
      <c r="AY57">
        <v>0.40239998698234558</v>
      </c>
      <c r="AZ57">
        <v>0.39410001039505005</v>
      </c>
      <c r="BA57">
        <v>0.38650000095367432</v>
      </c>
      <c r="BB57">
        <v>0.37799999117851257</v>
      </c>
      <c r="BC57">
        <v>0.37020000815391541</v>
      </c>
      <c r="BD57">
        <v>0.3619999885559082</v>
      </c>
      <c r="BE57">
        <v>0.35409998893737793</v>
      </c>
      <c r="BF57">
        <v>0.3458000123500824</v>
      </c>
      <c r="BG57">
        <v>0.33669999241828918</v>
      </c>
      <c r="BH57">
        <v>0.32929998636245728</v>
      </c>
      <c r="BI57">
        <v>0.32109999656677246</v>
      </c>
      <c r="BJ57">
        <v>0.31229999661445618</v>
      </c>
      <c r="BK57">
        <v>0.30489999055862427</v>
      </c>
      <c r="BL57">
        <v>0.29600000381469727</v>
      </c>
      <c r="BM57">
        <v>0.28830000758171082</v>
      </c>
      <c r="BN57">
        <v>0.27930000424385071</v>
      </c>
      <c r="BO57">
        <v>0.27070000767707825</v>
      </c>
      <c r="BP57">
        <v>0.26280000805854797</v>
      </c>
      <c r="BQ57">
        <v>0.25479999184608459</v>
      </c>
      <c r="BR57">
        <v>0.2460000067949295</v>
      </c>
      <c r="BS57">
        <v>0.23739999532699585</v>
      </c>
      <c r="BT57">
        <v>0.23019999265670776</v>
      </c>
      <c r="BU57">
        <v>0.22130000591278076</v>
      </c>
      <c r="BV57">
        <v>0.21299999952316284</v>
      </c>
      <c r="BW57">
        <v>0.20389999449253082</v>
      </c>
      <c r="BX57">
        <v>0.19509999454021454</v>
      </c>
      <c r="BY57">
        <v>0.18770000338554382</v>
      </c>
      <c r="BZ57">
        <v>0.17870000004768372</v>
      </c>
      <c r="CA57">
        <v>0.17149999737739563</v>
      </c>
      <c r="CB57">
        <v>0.16200000047683716</v>
      </c>
      <c r="CC57">
        <v>0.15440000593662262</v>
      </c>
      <c r="CD57">
        <v>0.14589999616146088</v>
      </c>
      <c r="CE57">
        <v>0.13750000298023224</v>
      </c>
      <c r="CF57">
        <v>0.12829999625682831</v>
      </c>
      <c r="CG57">
        <v>0.1200999990105629</v>
      </c>
      <c r="CH57">
        <v>0.1128000020980835</v>
      </c>
      <c r="CI57">
        <v>0.10509999841451645</v>
      </c>
      <c r="CJ57">
        <v>9.6799999475479126E-2</v>
      </c>
      <c r="CK57">
        <v>8.8799998164176941E-2</v>
      </c>
      <c r="CL57">
        <v>8.1799998879432678E-2</v>
      </c>
      <c r="CM57">
        <v>7.5199998915195465E-2</v>
      </c>
      <c r="CN57">
        <v>6.9700002670288086E-2</v>
      </c>
      <c r="CO57">
        <v>6.5399996936321259E-2</v>
      </c>
      <c r="CP57">
        <v>6.2199998646974564E-2</v>
      </c>
      <c r="CQ57">
        <v>6.0499999672174454E-2</v>
      </c>
      <c r="CR57">
        <v>5.820000171661377E-2</v>
      </c>
      <c r="CS57">
        <v>5.7500001043081284E-2</v>
      </c>
      <c r="CT57">
        <v>5.7000000029802322E-2</v>
      </c>
      <c r="CU57">
        <v>5.6099999696016312E-2</v>
      </c>
      <c r="CV57">
        <v>5.559999868273735E-2</v>
      </c>
      <c r="CW57">
        <v>5.5399999022483826E-2</v>
      </c>
      <c r="CX57">
        <v>5.4499998688697815E-2</v>
      </c>
      <c r="CY57">
        <v>5.469999834895134E-2</v>
      </c>
      <c r="CZ57">
        <v>5.4600000381469727E-2</v>
      </c>
      <c r="DA57">
        <v>5.4800000041723251E-2</v>
      </c>
      <c r="DB57">
        <v>5.429999902844429E-2</v>
      </c>
      <c r="DC57">
        <v>5.3899999707937241E-2</v>
      </c>
      <c r="DD57">
        <v>5.429999902844429E-2</v>
      </c>
      <c r="DE57">
        <v>5.4600000381469727E-2</v>
      </c>
      <c r="DF57">
        <v>5.4600000381469727E-2</v>
      </c>
      <c r="DG57">
        <v>5.4200001060962677E-2</v>
      </c>
      <c r="DH57">
        <v>5.3500000387430191E-2</v>
      </c>
      <c r="DI57">
        <v>5.3899999707937241E-2</v>
      </c>
      <c r="DJ57">
        <v>5.3300000727176666E-2</v>
      </c>
      <c r="DK57">
        <v>5.4200001060962677E-2</v>
      </c>
      <c r="DL57">
        <v>5.4000001400709152E-2</v>
      </c>
      <c r="DM57">
        <v>5.3199999034404755E-2</v>
      </c>
      <c r="DN57">
        <v>5.3300000727176666E-2</v>
      </c>
      <c r="DO57">
        <v>5.4200001060962677E-2</v>
      </c>
      <c r="DP57">
        <v>5.3500000387430191E-2</v>
      </c>
      <c r="DQ57">
        <v>5.3399998694658279E-2</v>
      </c>
      <c r="DR57">
        <v>5.3899999707937241E-2</v>
      </c>
      <c r="DS57">
        <v>5.429999902844429E-2</v>
      </c>
      <c r="DT57">
        <v>5.3199999034404755E-2</v>
      </c>
      <c r="DU57">
        <v>5.4200001060962677E-2</v>
      </c>
      <c r="DV57">
        <v>5.3500000387430191E-2</v>
      </c>
      <c r="DW57">
        <v>5.3899999707937241E-2</v>
      </c>
      <c r="DX57">
        <v>5.4000001400709152E-2</v>
      </c>
      <c r="DY57">
        <v>5.2400000393390656E-2</v>
      </c>
      <c r="DZ57">
        <v>5.4099999368190765E-2</v>
      </c>
      <c r="EA57">
        <v>5.3599998354911804E-2</v>
      </c>
      <c r="EB57">
        <v>5.3800001740455627E-2</v>
      </c>
      <c r="EC57">
        <v>5.429999902844429E-2</v>
      </c>
      <c r="ED57">
        <v>5.3800001740455627E-2</v>
      </c>
      <c r="EE57">
        <v>5.3500000387430191E-2</v>
      </c>
      <c r="EF57">
        <v>5.299999937415123E-2</v>
      </c>
      <c r="EG57">
        <v>5.4099999368190765E-2</v>
      </c>
      <c r="EH57">
        <v>5.4099999368190765E-2</v>
      </c>
      <c r="EI57">
        <v>5.429999902844429E-2</v>
      </c>
      <c r="EJ57">
        <v>5.429999902844429E-2</v>
      </c>
      <c r="EK57">
        <v>5.3599998354911804E-2</v>
      </c>
      <c r="EL57">
        <v>5.3300000727176666E-2</v>
      </c>
      <c r="EM57">
        <v>5.4000001400709152E-2</v>
      </c>
      <c r="EN57">
        <v>5.3500000387430191E-2</v>
      </c>
      <c r="EO57">
        <v>5.3800001740455627E-2</v>
      </c>
      <c r="EP57">
        <v>5.4400000721216202E-2</v>
      </c>
      <c r="EQ57">
        <v>5.4099999368190765E-2</v>
      </c>
      <c r="ER57">
        <v>5.3700000047683716E-2</v>
      </c>
      <c r="ES57">
        <v>5.3500000387430191E-2</v>
      </c>
      <c r="ET57">
        <v>5.4200001060962677E-2</v>
      </c>
      <c r="EU57">
        <v>5.3500000387430191E-2</v>
      </c>
      <c r="EV57">
        <v>5.3899999707937241E-2</v>
      </c>
      <c r="EW57">
        <v>5.4099999368190765E-2</v>
      </c>
      <c r="EX57">
        <v>5.3399998694658279E-2</v>
      </c>
      <c r="EY57">
        <v>5.3800001740455627E-2</v>
      </c>
      <c r="EZ57">
        <v>5.4000001400709152E-2</v>
      </c>
      <c r="FA57">
        <v>5.4800000041723251E-2</v>
      </c>
      <c r="FB57">
        <v>5.4099999368190765E-2</v>
      </c>
      <c r="FC57">
        <v>5.3599998354911804E-2</v>
      </c>
      <c r="FD57">
        <v>5.3700000047683716E-2</v>
      </c>
      <c r="FE57">
        <v>5.429999902844429E-2</v>
      </c>
      <c r="FF57">
        <v>5.3599998354911804E-2</v>
      </c>
      <c r="FG57">
        <v>5.4000001400709152E-2</v>
      </c>
      <c r="FH57">
        <v>5.3800001740455627E-2</v>
      </c>
      <c r="FI57">
        <v>5.4000001400709152E-2</v>
      </c>
      <c r="FJ57">
        <v>5.4800000041723251E-2</v>
      </c>
      <c r="FK57">
        <v>5.3800001740455627E-2</v>
      </c>
      <c r="FL57">
        <v>5.4200001060962677E-2</v>
      </c>
      <c r="FM57">
        <v>5.3700000047683716E-2</v>
      </c>
      <c r="FN57">
        <v>5.4200001060962677E-2</v>
      </c>
      <c r="FO57">
        <v>5.3800001740455627E-2</v>
      </c>
      <c r="FP57">
        <v>5.4400000721216202E-2</v>
      </c>
      <c r="FQ57">
        <v>5.429999902844429E-2</v>
      </c>
      <c r="FR57">
        <v>5.3899999707937241E-2</v>
      </c>
      <c r="FS57">
        <v>5.5300001055002213E-2</v>
      </c>
      <c r="FT57">
        <v>5.4000001400709152E-2</v>
      </c>
      <c r="FU57">
        <v>5.5100001394748688E-2</v>
      </c>
      <c r="FV57">
        <v>5.469999834895134E-2</v>
      </c>
      <c r="FW57">
        <v>5.5100001394748688E-2</v>
      </c>
      <c r="FY57">
        <f>LINEST(AA57:BY57, $AA$32:$BY$32)</f>
        <v>-3.9845651836559832E-4</v>
      </c>
      <c r="FZ57" s="8">
        <f>-(FY57)/(0.308*6.22*500)*1000000</f>
        <v>0.41597749025514502</v>
      </c>
      <c r="GC57" s="6" t="s">
        <v>48</v>
      </c>
      <c r="GD57" s="6"/>
      <c r="GE57" s="6">
        <f>GE45-$GQ$37</f>
        <v>0.97897144577458683</v>
      </c>
      <c r="GF57" s="6">
        <f>GF45</f>
        <v>2.1766761396698787E-2</v>
      </c>
      <c r="GG57" s="6">
        <f>GG45-$GQ$37</f>
        <v>0.5999704820735885</v>
      </c>
      <c r="GH57" s="6">
        <f>GH45</f>
        <v>3.5069039212914994E-2</v>
      </c>
      <c r="GI57" s="6">
        <f>GI45-$GQ$37</f>
        <v>0.69063656909724713</v>
      </c>
      <c r="GJ57" s="6">
        <f>GJ45</f>
        <v>3.9637382502090514E-2</v>
      </c>
      <c r="GK57" s="6">
        <f>GK45-$GQ$37</f>
        <v>0.81353044247064754</v>
      </c>
      <c r="GL57" s="6">
        <f>GL45</f>
        <v>1.348425941664139E-2</v>
      </c>
      <c r="GM57" s="6">
        <f>GM45-$GQ$37</f>
        <v>0.22557636518194399</v>
      </c>
      <c r="GN57" s="6">
        <f>GN45</f>
        <v>2.1222551537833012E-3</v>
      </c>
    </row>
    <row r="58" spans="1:197" x14ac:dyDescent="0.2">
      <c r="A58" s="20"/>
      <c r="B58">
        <v>0.7784000039100647</v>
      </c>
      <c r="C58">
        <v>0.74750000238418579</v>
      </c>
      <c r="D58">
        <v>0.73600000143051147</v>
      </c>
      <c r="E58">
        <v>0.72899997234344482</v>
      </c>
      <c r="F58">
        <v>0.71799999475479126</v>
      </c>
      <c r="G58">
        <v>0.7127000093460083</v>
      </c>
      <c r="H58">
        <v>0.70410001277923584</v>
      </c>
      <c r="I58">
        <v>0.69720000028610229</v>
      </c>
      <c r="J58">
        <v>0.69389998912811279</v>
      </c>
      <c r="K58">
        <v>0.68580001592636108</v>
      </c>
      <c r="L58">
        <v>0.68159997463226318</v>
      </c>
      <c r="M58">
        <v>0.67799997329711914</v>
      </c>
      <c r="N58">
        <v>0.67220002412796021</v>
      </c>
      <c r="O58">
        <v>0.66409999132156372</v>
      </c>
      <c r="P58">
        <v>0.65539997816085815</v>
      </c>
      <c r="Q58">
        <v>0.64490002393722534</v>
      </c>
      <c r="R58">
        <v>0.63139998912811279</v>
      </c>
      <c r="S58">
        <v>0.61919999122619629</v>
      </c>
      <c r="T58">
        <v>0.60490000247955322</v>
      </c>
      <c r="U58">
        <v>0.59200000762939453</v>
      </c>
      <c r="V58">
        <v>0.57999998331069946</v>
      </c>
      <c r="W58">
        <v>0.56709998846054077</v>
      </c>
      <c r="X58">
        <v>0.55650001764297485</v>
      </c>
      <c r="Y58">
        <v>0.54759997129440308</v>
      </c>
      <c r="Z58">
        <v>0.53829997777938843</v>
      </c>
      <c r="AA58">
        <v>0.52859997749328613</v>
      </c>
      <c r="AB58">
        <v>0.51959997415542603</v>
      </c>
      <c r="AC58">
        <v>0.51010000705718994</v>
      </c>
      <c r="AD58">
        <v>0.49900001287460327</v>
      </c>
      <c r="AE58">
        <v>0.48890000581741333</v>
      </c>
      <c r="AF58">
        <v>0.47920000553131104</v>
      </c>
      <c r="AG58">
        <v>0.46819999814033508</v>
      </c>
      <c r="AH58">
        <v>0.45739999413490295</v>
      </c>
      <c r="AI58">
        <v>0.44650000333786011</v>
      </c>
      <c r="AJ58">
        <v>0.43569999933242798</v>
      </c>
      <c r="AK58">
        <v>0.42469999194145203</v>
      </c>
      <c r="AL58">
        <v>0.41280001401901245</v>
      </c>
      <c r="AM58">
        <v>0.40279999375343323</v>
      </c>
      <c r="AN58">
        <v>0.39079999923706055</v>
      </c>
      <c r="AO58">
        <v>0.37889999151229858</v>
      </c>
      <c r="AP58">
        <v>0.36800000071525574</v>
      </c>
      <c r="AQ58">
        <v>0.35580000281333923</v>
      </c>
      <c r="AR58">
        <v>0.34389999508857727</v>
      </c>
      <c r="AS58">
        <v>0.33210000395774841</v>
      </c>
      <c r="AT58">
        <v>0.31970000267028809</v>
      </c>
      <c r="AU58">
        <v>0.30790001153945923</v>
      </c>
      <c r="AV58">
        <v>0.29499998688697815</v>
      </c>
      <c r="AW58">
        <v>0.28429999947547913</v>
      </c>
      <c r="AX58">
        <v>0.27239999175071716</v>
      </c>
      <c r="AY58">
        <v>0.25949999690055847</v>
      </c>
      <c r="AZ58">
        <v>0.24660000205039978</v>
      </c>
      <c r="BA58">
        <v>0.23459999263286591</v>
      </c>
      <c r="BB58">
        <v>0.22229999303817749</v>
      </c>
      <c r="BC58">
        <v>0.20970000326633453</v>
      </c>
      <c r="BD58">
        <v>0.19850000739097595</v>
      </c>
      <c r="BE58">
        <v>0.1859000027179718</v>
      </c>
      <c r="BF58">
        <v>0.17339999973773956</v>
      </c>
      <c r="BG58">
        <v>0.16019999980926514</v>
      </c>
      <c r="BH58">
        <v>0.14790000021457672</v>
      </c>
      <c r="BI58">
        <v>0.13619999587535858</v>
      </c>
      <c r="BJ58">
        <v>0.12389999628067017</v>
      </c>
      <c r="BK58">
        <v>0.11270000040531158</v>
      </c>
      <c r="BL58">
        <v>0.10029999911785126</v>
      </c>
      <c r="BM58">
        <v>8.9299999177455902E-2</v>
      </c>
      <c r="BN58">
        <v>7.8699998557567596E-2</v>
      </c>
      <c r="BO58">
        <v>7.1099996566772461E-2</v>
      </c>
      <c r="BP58">
        <v>6.5600000321865082E-2</v>
      </c>
      <c r="BQ58">
        <v>6.1599999666213989E-2</v>
      </c>
      <c r="BR58">
        <v>5.9799998998641968E-2</v>
      </c>
      <c r="BS58">
        <v>5.7999998331069946E-2</v>
      </c>
      <c r="BT58">
        <v>5.7999998331069946E-2</v>
      </c>
      <c r="BU58">
        <v>5.7300001382827759E-2</v>
      </c>
      <c r="BV58">
        <v>5.7000000029802322E-2</v>
      </c>
      <c r="BW58">
        <v>5.7199999690055847E-2</v>
      </c>
      <c r="BX58">
        <v>5.6899998337030411E-2</v>
      </c>
      <c r="BY58">
        <v>5.7100001722574234E-2</v>
      </c>
      <c r="BZ58">
        <v>5.6499999016523361E-2</v>
      </c>
      <c r="CA58">
        <v>5.6600000709295273E-2</v>
      </c>
      <c r="CB58">
        <v>5.5900000035762787E-2</v>
      </c>
      <c r="CC58">
        <v>5.6000001728534698E-2</v>
      </c>
      <c r="CD58">
        <v>5.6400001049041748E-2</v>
      </c>
      <c r="CE58">
        <v>5.6000001728534698E-2</v>
      </c>
      <c r="CF58">
        <v>5.5900000035762787E-2</v>
      </c>
      <c r="CG58">
        <v>5.559999868273735E-2</v>
      </c>
      <c r="CH58">
        <v>5.6000001728534698E-2</v>
      </c>
      <c r="CI58">
        <v>5.6099999696016312E-2</v>
      </c>
      <c r="CJ58">
        <v>5.6299999356269836E-2</v>
      </c>
      <c r="CK58">
        <v>5.6800000369548798E-2</v>
      </c>
      <c r="CL58">
        <v>5.6000001728534698E-2</v>
      </c>
      <c r="CM58">
        <v>5.6200001388788223E-2</v>
      </c>
      <c r="CN58">
        <v>5.6200001388788223E-2</v>
      </c>
      <c r="CO58">
        <v>5.5900000035762787E-2</v>
      </c>
      <c r="CP58">
        <v>5.6000001728534698E-2</v>
      </c>
      <c r="CQ58">
        <v>5.6200001388788223E-2</v>
      </c>
      <c r="CR58">
        <v>5.5900000035762787E-2</v>
      </c>
      <c r="CS58">
        <v>5.5399999022483826E-2</v>
      </c>
      <c r="CT58">
        <v>5.6000001728534698E-2</v>
      </c>
      <c r="CU58">
        <v>5.5700000375509262E-2</v>
      </c>
      <c r="CV58">
        <v>5.5399999022483826E-2</v>
      </c>
      <c r="CW58">
        <v>5.5799998342990875E-2</v>
      </c>
      <c r="CX58">
        <v>5.5500000715255737E-2</v>
      </c>
      <c r="CY58">
        <v>5.5799998342990875E-2</v>
      </c>
      <c r="CZ58">
        <v>5.5799998342990875E-2</v>
      </c>
      <c r="DA58">
        <v>5.6600000709295273E-2</v>
      </c>
      <c r="DB58">
        <v>5.5900000035762787E-2</v>
      </c>
      <c r="DC58">
        <v>5.6099999696016312E-2</v>
      </c>
      <c r="DD58">
        <v>5.6099999696016312E-2</v>
      </c>
      <c r="DE58">
        <v>5.5900000035762787E-2</v>
      </c>
      <c r="DF58">
        <v>5.6400001049041748E-2</v>
      </c>
      <c r="DG58">
        <v>5.559999868273735E-2</v>
      </c>
      <c r="DH58">
        <v>5.5799998342990875E-2</v>
      </c>
      <c r="DI58">
        <v>5.5900000035762787E-2</v>
      </c>
      <c r="DJ58">
        <v>5.5900000035762787E-2</v>
      </c>
      <c r="DK58">
        <v>5.6099999696016312E-2</v>
      </c>
      <c r="DL58">
        <v>5.6099999696016312E-2</v>
      </c>
      <c r="DM58">
        <v>5.6000001728534698E-2</v>
      </c>
      <c r="DN58">
        <v>5.6000001728534698E-2</v>
      </c>
      <c r="DO58">
        <v>5.6099999696016312E-2</v>
      </c>
      <c r="DP58">
        <v>5.5900000035762787E-2</v>
      </c>
      <c r="DQ58">
        <v>5.5799998342990875E-2</v>
      </c>
      <c r="DR58">
        <v>5.5799998342990875E-2</v>
      </c>
      <c r="DS58">
        <v>5.559999868273735E-2</v>
      </c>
      <c r="DT58">
        <v>5.5700000375509262E-2</v>
      </c>
      <c r="DU58">
        <v>5.6299999356269836E-2</v>
      </c>
      <c r="DV58">
        <v>5.5799998342990875E-2</v>
      </c>
      <c r="DW58">
        <v>5.6299999356269836E-2</v>
      </c>
      <c r="DX58">
        <v>5.6699998676776886E-2</v>
      </c>
      <c r="DY58">
        <v>5.6299999356269836E-2</v>
      </c>
      <c r="DZ58">
        <v>5.6000001728534698E-2</v>
      </c>
      <c r="EA58">
        <v>5.6000001728534698E-2</v>
      </c>
      <c r="EB58">
        <v>5.5700000375509262E-2</v>
      </c>
      <c r="EC58">
        <v>5.6499999016523361E-2</v>
      </c>
      <c r="ED58">
        <v>5.6000001728534698E-2</v>
      </c>
      <c r="EE58">
        <v>5.6499999016523361E-2</v>
      </c>
      <c r="EF58">
        <v>5.5900000035762787E-2</v>
      </c>
      <c r="EG58">
        <v>5.6099999696016312E-2</v>
      </c>
      <c r="EH58">
        <v>5.7000000029802322E-2</v>
      </c>
      <c r="EI58">
        <v>5.6899998337030411E-2</v>
      </c>
      <c r="EJ58">
        <v>5.6899998337030411E-2</v>
      </c>
      <c r="EK58">
        <v>5.6400001049041748E-2</v>
      </c>
      <c r="EL58">
        <v>5.6800000369548798E-2</v>
      </c>
      <c r="EM58">
        <v>5.6099999696016312E-2</v>
      </c>
      <c r="EN58">
        <v>5.6200001388788223E-2</v>
      </c>
      <c r="EO58">
        <v>5.7000000029802322E-2</v>
      </c>
      <c r="EP58">
        <v>5.7300001382827759E-2</v>
      </c>
      <c r="EQ58">
        <v>5.6600000709295273E-2</v>
      </c>
      <c r="ER58">
        <v>5.6600000709295273E-2</v>
      </c>
      <c r="ES58">
        <v>5.6800000369548798E-2</v>
      </c>
      <c r="ET58">
        <v>5.6899998337030411E-2</v>
      </c>
      <c r="EU58">
        <v>5.6699998676776886E-2</v>
      </c>
      <c r="EV58">
        <v>5.6299999356269836E-2</v>
      </c>
      <c r="EW58">
        <v>5.6899998337030411E-2</v>
      </c>
      <c r="EX58">
        <v>5.6200001388788223E-2</v>
      </c>
      <c r="EY58">
        <v>5.6899998337030411E-2</v>
      </c>
      <c r="EZ58">
        <v>5.7100001722574234E-2</v>
      </c>
      <c r="FA58">
        <v>5.6499999016523361E-2</v>
      </c>
      <c r="FB58">
        <v>5.7199999690055847E-2</v>
      </c>
      <c r="FC58">
        <v>5.6800000369548798E-2</v>
      </c>
      <c r="FD58">
        <v>5.6699998676776886E-2</v>
      </c>
      <c r="FE58">
        <v>5.7300001382827759E-2</v>
      </c>
      <c r="FF58">
        <v>5.7199999690055847E-2</v>
      </c>
      <c r="FG58">
        <v>5.6899998337030411E-2</v>
      </c>
      <c r="FH58">
        <v>5.7700000703334808E-2</v>
      </c>
      <c r="FI58">
        <v>5.7500001043081284E-2</v>
      </c>
      <c r="FJ58">
        <v>5.8100000023841858E-2</v>
      </c>
      <c r="FK58">
        <v>5.6800000369548798E-2</v>
      </c>
      <c r="FL58">
        <v>5.7500001043081284E-2</v>
      </c>
      <c r="FM58">
        <v>5.7599999010562897E-2</v>
      </c>
      <c r="FN58">
        <v>5.7900000363588333E-2</v>
      </c>
      <c r="FO58">
        <v>5.7599999010562897E-2</v>
      </c>
      <c r="FP58">
        <v>5.7399999350309372E-2</v>
      </c>
      <c r="FQ58">
        <v>5.7500001043081284E-2</v>
      </c>
      <c r="FR58">
        <v>5.7300001382827759E-2</v>
      </c>
      <c r="FS58">
        <v>5.7999998331069946E-2</v>
      </c>
      <c r="FT58">
        <v>5.7999998331069946E-2</v>
      </c>
      <c r="FU58">
        <v>5.7900000363588333E-2</v>
      </c>
      <c r="FV58">
        <v>5.820000171661377E-2</v>
      </c>
      <c r="FW58">
        <v>5.7500001043081284E-2</v>
      </c>
      <c r="FY58">
        <f>LINEST(V58:BJ58, $V$32:$BJ$32)</f>
        <v>-5.7225317187570215E-4</v>
      </c>
      <c r="FZ58" s="8">
        <f>-(FY58)/(0.308*6.22*500)*1000000</f>
        <v>0.59741634847340186</v>
      </c>
      <c r="GC58" s="6" t="s">
        <v>49</v>
      </c>
      <c r="GD58" s="6"/>
      <c r="GE58" s="6">
        <f>GE49-$GQ$37</f>
        <v>0.98454289910292947</v>
      </c>
      <c r="GF58" s="6">
        <f>GF49</f>
        <v>2.6823244151963688E-2</v>
      </c>
      <c r="GG58" s="6">
        <f>GG49-$GQ$37</f>
        <v>1.361601333702869</v>
      </c>
      <c r="GH58" s="6">
        <f>GH49</f>
        <v>1.6760992870526358E-2</v>
      </c>
      <c r="GI58" s="6">
        <f>GI49-$GQ$37</f>
        <v>0.61361160144293669</v>
      </c>
      <c r="GJ58" s="6">
        <f>GJ49</f>
        <v>1.4185095851724139E-2</v>
      </c>
      <c r="GK58" s="6">
        <f>GK49-$GQ$37</f>
        <v>0.54646820127855</v>
      </c>
      <c r="GL58" s="6">
        <f>GL49</f>
        <v>2.5237160691714347E-2</v>
      </c>
      <c r="GM58" s="6">
        <f>GM49-$GQ$37</f>
        <v>0.20394823201560788</v>
      </c>
      <c r="GN58" s="6">
        <f>GN49</f>
        <v>4.510108806329672E-3</v>
      </c>
    </row>
    <row r="59" spans="1:197" x14ac:dyDescent="0.2">
      <c r="A59" s="20"/>
      <c r="B59">
        <v>0.78479999303817749</v>
      </c>
      <c r="C59">
        <v>0.75749999284744263</v>
      </c>
      <c r="D59">
        <v>0.74400001764297485</v>
      </c>
      <c r="E59">
        <v>0.73170000314712524</v>
      </c>
      <c r="F59">
        <v>0.71780002117156982</v>
      </c>
      <c r="G59">
        <v>0.7103000283241272</v>
      </c>
      <c r="H59">
        <v>0.69950002431869507</v>
      </c>
      <c r="I59">
        <v>0.6908000111579895</v>
      </c>
      <c r="J59">
        <v>0.68550002574920654</v>
      </c>
      <c r="K59">
        <v>0.67760002613067627</v>
      </c>
      <c r="L59">
        <v>0.67100000381469727</v>
      </c>
      <c r="M59">
        <v>0.66479998826980591</v>
      </c>
      <c r="N59">
        <v>0.65839999914169312</v>
      </c>
      <c r="O59">
        <v>0.64819997549057007</v>
      </c>
      <c r="P59">
        <v>0.63749998807907104</v>
      </c>
      <c r="Q59">
        <v>0.62629997730255127</v>
      </c>
      <c r="R59">
        <v>0.61089998483657837</v>
      </c>
      <c r="S59">
        <v>0.59460002183914185</v>
      </c>
      <c r="T59">
        <v>0.57719999551773071</v>
      </c>
      <c r="U59">
        <v>0.56269997358322144</v>
      </c>
      <c r="V59">
        <v>0.54799997806549072</v>
      </c>
      <c r="W59">
        <v>0.53390002250671387</v>
      </c>
      <c r="X59">
        <v>0.52130001783370972</v>
      </c>
      <c r="Y59">
        <v>0.51099997758865356</v>
      </c>
      <c r="Z59">
        <v>0.49979999661445618</v>
      </c>
      <c r="AA59">
        <v>0.48840001225471497</v>
      </c>
      <c r="AB59">
        <v>0.47630000114440918</v>
      </c>
      <c r="AC59">
        <v>0.46459999680519104</v>
      </c>
      <c r="AD59">
        <v>0.45059999823570251</v>
      </c>
      <c r="AE59">
        <v>0.43889999389648438</v>
      </c>
      <c r="AF59">
        <v>0.42649999260902405</v>
      </c>
      <c r="AG59">
        <v>0.41380000114440918</v>
      </c>
      <c r="AH59">
        <v>0.40110000967979431</v>
      </c>
      <c r="AI59">
        <v>0.38830000162124634</v>
      </c>
      <c r="AJ59">
        <v>0.37540000677108765</v>
      </c>
      <c r="AK59">
        <v>0.36300000548362732</v>
      </c>
      <c r="AL59">
        <v>0.34909999370574951</v>
      </c>
      <c r="AM59">
        <v>0.33579999208450317</v>
      </c>
      <c r="AN59">
        <v>0.32190001010894775</v>
      </c>
      <c r="AO59">
        <v>0.30799999833106995</v>
      </c>
      <c r="AP59">
        <v>0.29490000009536743</v>
      </c>
      <c r="AQ59">
        <v>0.28139999508857727</v>
      </c>
      <c r="AR59">
        <v>0.26759999990463257</v>
      </c>
      <c r="AS59">
        <v>0.25270000100135803</v>
      </c>
      <c r="AT59">
        <v>0.23800000548362732</v>
      </c>
      <c r="AU59">
        <v>0.22470000386238098</v>
      </c>
      <c r="AV59">
        <v>0.21029999852180481</v>
      </c>
      <c r="AW59">
        <v>0.19650000333786011</v>
      </c>
      <c r="AX59">
        <v>0.18269999325275421</v>
      </c>
      <c r="AY59">
        <v>0.1671999990940094</v>
      </c>
      <c r="AZ59">
        <v>0.15360000729560852</v>
      </c>
      <c r="BA59">
        <v>0.13840000331401825</v>
      </c>
      <c r="BB59">
        <v>0.12549999356269836</v>
      </c>
      <c r="BC59">
        <v>0.11029999703168869</v>
      </c>
      <c r="BD59">
        <v>9.8099999129772186E-2</v>
      </c>
      <c r="BE59">
        <v>8.5600003600120544E-2</v>
      </c>
      <c r="BF59">
        <v>7.5400002300739288E-2</v>
      </c>
      <c r="BG59">
        <v>6.7900002002716064E-2</v>
      </c>
      <c r="BH59">
        <v>6.4499996602535248E-2</v>
      </c>
      <c r="BI59">
        <v>6.2700003385543823E-2</v>
      </c>
      <c r="BJ59">
        <v>6.1599999666213989E-2</v>
      </c>
      <c r="BK59">
        <v>6.1000000685453415E-2</v>
      </c>
      <c r="BL59">
        <v>6.0699999332427979E-2</v>
      </c>
      <c r="BM59">
        <v>6.0400001704692841E-2</v>
      </c>
      <c r="BN59">
        <v>5.9799998998641968E-2</v>
      </c>
      <c r="BO59">
        <v>6.0499999672174454E-2</v>
      </c>
      <c r="BP59">
        <v>6.0300000011920929E-2</v>
      </c>
      <c r="BQ59">
        <v>5.9900000691413879E-2</v>
      </c>
      <c r="BR59">
        <v>5.8699999004602432E-2</v>
      </c>
      <c r="BS59">
        <v>5.8800000697374344E-2</v>
      </c>
      <c r="BT59">
        <v>5.9399999678134918E-2</v>
      </c>
      <c r="BU59">
        <v>5.8699999004602432E-2</v>
      </c>
      <c r="BV59">
        <v>5.9200000017881393E-2</v>
      </c>
      <c r="BW59">
        <v>5.8499999344348907E-2</v>
      </c>
      <c r="BX59">
        <v>5.8600001037120819E-2</v>
      </c>
      <c r="BY59">
        <v>5.8699999004602432E-2</v>
      </c>
      <c r="BZ59">
        <v>5.7799998670816422E-2</v>
      </c>
      <c r="CA59">
        <v>5.8899998664855957E-2</v>
      </c>
      <c r="CB59">
        <v>5.8499999344348907E-2</v>
      </c>
      <c r="CC59">
        <v>5.8800000697374344E-2</v>
      </c>
      <c r="CD59">
        <v>5.820000171661377E-2</v>
      </c>
      <c r="CE59">
        <v>5.7900000363588333E-2</v>
      </c>
      <c r="CF59">
        <v>5.7900000363588333E-2</v>
      </c>
      <c r="CG59">
        <v>5.820000171661377E-2</v>
      </c>
      <c r="CH59">
        <v>5.8499999344348907E-2</v>
      </c>
      <c r="CI59">
        <v>5.8499999344348907E-2</v>
      </c>
      <c r="CJ59">
        <v>5.8100000023841858E-2</v>
      </c>
      <c r="CK59">
        <v>5.8600001037120819E-2</v>
      </c>
      <c r="CL59">
        <v>5.8100000023841858E-2</v>
      </c>
      <c r="CM59">
        <v>5.8899998664855957E-2</v>
      </c>
      <c r="CN59">
        <v>5.7599999010562897E-2</v>
      </c>
      <c r="CO59">
        <v>5.7799998670816422E-2</v>
      </c>
      <c r="CP59">
        <v>5.820000171661377E-2</v>
      </c>
      <c r="CQ59">
        <v>5.7999998331069946E-2</v>
      </c>
      <c r="CR59">
        <v>5.820000171661377E-2</v>
      </c>
      <c r="CS59">
        <v>5.8400001376867294E-2</v>
      </c>
      <c r="CT59">
        <v>5.8499999344348907E-2</v>
      </c>
      <c r="CU59">
        <v>5.8100000023841858E-2</v>
      </c>
      <c r="CV59">
        <v>5.8899998664855957E-2</v>
      </c>
      <c r="CW59">
        <v>5.8299999684095383E-2</v>
      </c>
      <c r="CX59">
        <v>5.8600001037120819E-2</v>
      </c>
      <c r="CY59">
        <v>5.8400001376867294E-2</v>
      </c>
      <c r="CZ59">
        <v>5.8400001376867294E-2</v>
      </c>
      <c r="DA59">
        <v>5.8899998664855957E-2</v>
      </c>
      <c r="DB59">
        <v>5.8600001037120819E-2</v>
      </c>
      <c r="DC59">
        <v>5.820000171661377E-2</v>
      </c>
      <c r="DD59">
        <v>5.9000000357627869E-2</v>
      </c>
      <c r="DE59">
        <v>5.8299999684095383E-2</v>
      </c>
      <c r="DF59">
        <v>5.8800000697374344E-2</v>
      </c>
      <c r="DG59">
        <v>5.8600001037120819E-2</v>
      </c>
      <c r="DH59">
        <v>5.8899998664855957E-2</v>
      </c>
      <c r="DI59">
        <v>5.9099998325109482E-2</v>
      </c>
      <c r="DJ59">
        <v>5.8699999004602432E-2</v>
      </c>
      <c r="DK59">
        <v>5.9099998325109482E-2</v>
      </c>
      <c r="DL59">
        <v>5.9999998658895493E-2</v>
      </c>
      <c r="DM59">
        <v>5.8600001037120819E-2</v>
      </c>
      <c r="DN59">
        <v>5.9399999678134918E-2</v>
      </c>
      <c r="DO59">
        <v>5.9200000017881393E-2</v>
      </c>
      <c r="DP59">
        <v>5.9200000017881393E-2</v>
      </c>
      <c r="DQ59">
        <v>5.8800000697374344E-2</v>
      </c>
      <c r="DR59">
        <v>5.8899998664855957E-2</v>
      </c>
      <c r="DS59">
        <v>5.9399999678134918E-2</v>
      </c>
      <c r="DT59">
        <v>5.8699999004602432E-2</v>
      </c>
      <c r="DU59">
        <v>5.9000000357627869E-2</v>
      </c>
      <c r="DV59">
        <v>5.8699999004602432E-2</v>
      </c>
      <c r="DW59">
        <v>5.8699999004602432E-2</v>
      </c>
      <c r="DX59">
        <v>5.8899998664855957E-2</v>
      </c>
      <c r="DY59">
        <v>5.9099998325109482E-2</v>
      </c>
      <c r="DZ59">
        <v>5.8899998664855957E-2</v>
      </c>
      <c r="EA59">
        <v>5.9000000357627869E-2</v>
      </c>
      <c r="EB59">
        <v>5.9599999338388443E-2</v>
      </c>
      <c r="EC59">
        <v>5.9000000357627869E-2</v>
      </c>
      <c r="ED59">
        <v>5.8400001376867294E-2</v>
      </c>
      <c r="EE59">
        <v>5.8600001037120819E-2</v>
      </c>
      <c r="EF59">
        <v>5.9099998325109482E-2</v>
      </c>
      <c r="EG59">
        <v>5.8400001376867294E-2</v>
      </c>
      <c r="EH59">
        <v>5.8400001376867294E-2</v>
      </c>
      <c r="EI59">
        <v>5.9300001710653305E-2</v>
      </c>
      <c r="EJ59">
        <v>5.8899998664855957E-2</v>
      </c>
      <c r="EK59">
        <v>5.8699999004602432E-2</v>
      </c>
      <c r="EL59">
        <v>5.9000000357627869E-2</v>
      </c>
      <c r="EM59">
        <v>5.8800000697374344E-2</v>
      </c>
      <c r="EN59">
        <v>5.9000000357627869E-2</v>
      </c>
      <c r="EO59">
        <v>5.8899998664855957E-2</v>
      </c>
      <c r="EP59">
        <v>5.9399999678134918E-2</v>
      </c>
      <c r="EQ59">
        <v>5.9099998325109482E-2</v>
      </c>
      <c r="ER59">
        <v>5.8800000697374344E-2</v>
      </c>
      <c r="ES59">
        <v>5.7999998331069946E-2</v>
      </c>
      <c r="ET59">
        <v>5.9300001710653305E-2</v>
      </c>
      <c r="EU59">
        <v>5.8699999004602432E-2</v>
      </c>
      <c r="EV59">
        <v>5.7999998331069946E-2</v>
      </c>
      <c r="EW59">
        <v>5.9000000357627869E-2</v>
      </c>
      <c r="EX59">
        <v>5.8400001376867294E-2</v>
      </c>
      <c r="EY59">
        <v>5.820000171661377E-2</v>
      </c>
      <c r="EZ59">
        <v>5.8499999344348907E-2</v>
      </c>
      <c r="FA59">
        <v>5.7799998670816422E-2</v>
      </c>
      <c r="FB59">
        <v>5.9599999338388443E-2</v>
      </c>
      <c r="FC59">
        <v>5.8600001037120819E-2</v>
      </c>
      <c r="FD59">
        <v>5.8899998664855957E-2</v>
      </c>
      <c r="FE59">
        <v>5.8899998664855957E-2</v>
      </c>
      <c r="FF59">
        <v>5.9099998325109482E-2</v>
      </c>
      <c r="FG59">
        <v>5.8899998664855957E-2</v>
      </c>
      <c r="FH59">
        <v>5.950000137090683E-2</v>
      </c>
      <c r="FI59">
        <v>5.9200000017881393E-2</v>
      </c>
      <c r="FJ59">
        <v>5.9099998325109482E-2</v>
      </c>
      <c r="FK59">
        <v>5.8600001037120819E-2</v>
      </c>
      <c r="FL59">
        <v>5.9000000357627869E-2</v>
      </c>
      <c r="FM59">
        <v>5.9900000691413879E-2</v>
      </c>
      <c r="FN59">
        <v>5.9599999338388443E-2</v>
      </c>
      <c r="FO59">
        <v>5.9900000691413879E-2</v>
      </c>
      <c r="FP59">
        <v>5.9200000017881393E-2</v>
      </c>
      <c r="FQ59">
        <v>5.9300001710653305E-2</v>
      </c>
      <c r="FR59">
        <v>5.9399999678134918E-2</v>
      </c>
      <c r="FS59">
        <v>5.9700001031160355E-2</v>
      </c>
      <c r="FT59">
        <v>5.950000137090683E-2</v>
      </c>
      <c r="FU59">
        <v>5.950000137090683E-2</v>
      </c>
      <c r="FV59">
        <v>5.9700001031160355E-2</v>
      </c>
      <c r="FW59">
        <v>5.9700001031160355E-2</v>
      </c>
      <c r="FY59">
        <f>LINEST(Q59:AZ59, $Q$32:$AZ$32)</f>
        <v>-6.5726877327199193E-4</v>
      </c>
      <c r="FZ59" s="8">
        <f>-(FY59)/(0.308*6.22*500)*1000000</f>
        <v>0.68617026482648347</v>
      </c>
    </row>
    <row r="60" spans="1:197" x14ac:dyDescent="0.2">
      <c r="A60" s="20"/>
      <c r="B60">
        <v>0.79699999094009399</v>
      </c>
      <c r="C60">
        <v>0.75720000267028809</v>
      </c>
      <c r="D60">
        <v>0.74409997463226318</v>
      </c>
      <c r="E60">
        <v>0.73119997978210449</v>
      </c>
      <c r="F60">
        <v>0.72269999980926514</v>
      </c>
      <c r="G60">
        <v>0.71480000019073486</v>
      </c>
      <c r="H60">
        <v>0.70520001649856567</v>
      </c>
      <c r="I60">
        <v>0.69690001010894775</v>
      </c>
      <c r="J60">
        <v>0.68970000743865967</v>
      </c>
      <c r="K60">
        <v>0.68000000715255737</v>
      </c>
      <c r="L60">
        <v>0.6721000075340271</v>
      </c>
      <c r="M60">
        <v>0.66579997539520264</v>
      </c>
      <c r="N60">
        <v>0.65839999914169312</v>
      </c>
      <c r="O60">
        <v>0.64880001544952393</v>
      </c>
      <c r="P60">
        <v>0.63959997892379761</v>
      </c>
      <c r="Q60">
        <v>0.63200002908706665</v>
      </c>
      <c r="R60">
        <v>0.6226000189781189</v>
      </c>
      <c r="S60">
        <v>0.61180001497268677</v>
      </c>
      <c r="T60">
        <v>0.59960001707077026</v>
      </c>
      <c r="U60">
        <v>0.58960002660751343</v>
      </c>
      <c r="V60">
        <v>0.5756000280380249</v>
      </c>
      <c r="W60">
        <v>0.56279999017715454</v>
      </c>
      <c r="X60">
        <v>0.54909998178482056</v>
      </c>
      <c r="Y60">
        <v>0.53700000047683716</v>
      </c>
      <c r="Z60">
        <v>0.52450001239776611</v>
      </c>
      <c r="AA60">
        <v>0.5130000114440918</v>
      </c>
      <c r="AB60">
        <v>0.50209999084472656</v>
      </c>
      <c r="AC60">
        <v>0.49050000309944153</v>
      </c>
      <c r="AD60">
        <v>0.47879999876022339</v>
      </c>
      <c r="AE60">
        <v>0.46770000457763672</v>
      </c>
      <c r="AF60">
        <v>0.45559999346733093</v>
      </c>
      <c r="AG60">
        <v>0.44499999284744263</v>
      </c>
      <c r="AH60">
        <v>0.43320000171661377</v>
      </c>
      <c r="AI60">
        <v>0.42179998755455017</v>
      </c>
      <c r="AJ60">
        <v>0.40959998965263367</v>
      </c>
      <c r="AK60">
        <v>0.39869999885559082</v>
      </c>
      <c r="AL60">
        <v>0.38560000061988831</v>
      </c>
      <c r="AM60">
        <v>0.37439998984336853</v>
      </c>
      <c r="AN60">
        <v>0.36109998822212219</v>
      </c>
      <c r="AO60">
        <v>0.34909999370574951</v>
      </c>
      <c r="AP60">
        <v>0.3377000093460083</v>
      </c>
      <c r="AQ60">
        <v>0.3239000141620636</v>
      </c>
      <c r="AR60">
        <v>0.31159999966621399</v>
      </c>
      <c r="AS60">
        <v>0.29840001463890076</v>
      </c>
      <c r="AT60">
        <v>0.28549998998641968</v>
      </c>
      <c r="AU60">
        <v>0.27219998836517334</v>
      </c>
      <c r="AV60">
        <v>0.25850000977516174</v>
      </c>
      <c r="AW60">
        <v>0.24740000069141388</v>
      </c>
      <c r="AX60">
        <v>0.23450000584125519</v>
      </c>
      <c r="AY60">
        <v>0.2199999988079071</v>
      </c>
      <c r="AZ60">
        <v>0.20710000395774841</v>
      </c>
      <c r="BA60">
        <v>0.19419999420642853</v>
      </c>
      <c r="BB60">
        <v>0.18170000612735748</v>
      </c>
      <c r="BC60">
        <v>0.1679999977350235</v>
      </c>
      <c r="BD60">
        <v>0.1550000011920929</v>
      </c>
      <c r="BE60">
        <v>0.14149999618530273</v>
      </c>
      <c r="BF60">
        <v>0.12870000302791595</v>
      </c>
      <c r="BG60">
        <v>0.11509999632835388</v>
      </c>
      <c r="BH60">
        <v>0.10339999943971634</v>
      </c>
      <c r="BI60">
        <v>9.1700002551078796E-2</v>
      </c>
      <c r="BJ60">
        <v>7.9899996519088745E-2</v>
      </c>
      <c r="BK60">
        <v>7.1199998259544373E-2</v>
      </c>
      <c r="BL60">
        <v>6.5999999642372131E-2</v>
      </c>
      <c r="BM60">
        <v>6.3000001013278961E-2</v>
      </c>
      <c r="BN60">
        <v>6.1500001698732376E-2</v>
      </c>
      <c r="BO60">
        <v>6.0300000011920929E-2</v>
      </c>
      <c r="BP60">
        <v>6.0499999672174454E-2</v>
      </c>
      <c r="BQ60">
        <v>5.9300001710653305E-2</v>
      </c>
      <c r="BR60">
        <v>5.7999998331069946E-2</v>
      </c>
      <c r="BS60">
        <v>5.7900000363588333E-2</v>
      </c>
      <c r="BT60">
        <v>5.7799998670816422E-2</v>
      </c>
      <c r="BU60">
        <v>5.820000171661377E-2</v>
      </c>
      <c r="BV60">
        <v>5.7599999010562897E-2</v>
      </c>
      <c r="BW60">
        <v>5.7799998670816422E-2</v>
      </c>
      <c r="BX60">
        <v>5.7700000703334808E-2</v>
      </c>
      <c r="BY60">
        <v>5.8499999344348907E-2</v>
      </c>
      <c r="BZ60">
        <v>5.7700000703334808E-2</v>
      </c>
      <c r="CA60">
        <v>5.7700000703334808E-2</v>
      </c>
      <c r="CB60">
        <v>5.7100001722574234E-2</v>
      </c>
      <c r="CC60">
        <v>5.7999998331069946E-2</v>
      </c>
      <c r="CD60">
        <v>5.7500001043081284E-2</v>
      </c>
      <c r="CE60">
        <v>5.7300001382827759E-2</v>
      </c>
      <c r="CF60">
        <v>5.6699998676776886E-2</v>
      </c>
      <c r="CG60">
        <v>5.7199999690055847E-2</v>
      </c>
      <c r="CH60">
        <v>5.7500001043081284E-2</v>
      </c>
      <c r="CI60">
        <v>5.8299999684095383E-2</v>
      </c>
      <c r="CJ60">
        <v>5.6899998337030411E-2</v>
      </c>
      <c r="CK60">
        <v>5.7900000363588333E-2</v>
      </c>
      <c r="CL60">
        <v>5.7000000029802322E-2</v>
      </c>
      <c r="CM60">
        <v>5.7999998331069946E-2</v>
      </c>
      <c r="CN60">
        <v>5.7000000029802322E-2</v>
      </c>
      <c r="CO60">
        <v>5.7300001382827759E-2</v>
      </c>
      <c r="CP60">
        <v>5.7399999350309372E-2</v>
      </c>
      <c r="CQ60">
        <v>5.7199999690055847E-2</v>
      </c>
      <c r="CR60">
        <v>5.7300001382827759E-2</v>
      </c>
      <c r="CS60">
        <v>5.7799998670816422E-2</v>
      </c>
      <c r="CT60">
        <v>5.7199999690055847E-2</v>
      </c>
      <c r="CU60">
        <v>5.7500001043081284E-2</v>
      </c>
      <c r="CV60">
        <v>5.6800000369548798E-2</v>
      </c>
      <c r="CW60">
        <v>5.7599999010562897E-2</v>
      </c>
      <c r="CX60">
        <v>5.6899998337030411E-2</v>
      </c>
      <c r="CY60">
        <v>5.7000000029802322E-2</v>
      </c>
      <c r="CZ60">
        <v>5.6899998337030411E-2</v>
      </c>
      <c r="DA60">
        <v>5.7700000703334808E-2</v>
      </c>
      <c r="DB60">
        <v>5.7700000703334808E-2</v>
      </c>
      <c r="DC60">
        <v>5.7700000703334808E-2</v>
      </c>
      <c r="DD60">
        <v>5.7799998670816422E-2</v>
      </c>
      <c r="DE60">
        <v>5.7900000363588333E-2</v>
      </c>
      <c r="DF60">
        <v>5.8100000023841858E-2</v>
      </c>
      <c r="DG60">
        <v>5.7500001043081284E-2</v>
      </c>
      <c r="DH60">
        <v>5.7399999350309372E-2</v>
      </c>
      <c r="DI60">
        <v>5.7399999350309372E-2</v>
      </c>
      <c r="DJ60">
        <v>5.7399999350309372E-2</v>
      </c>
      <c r="DK60">
        <v>5.8100000023841858E-2</v>
      </c>
      <c r="DL60">
        <v>5.7999998331069946E-2</v>
      </c>
      <c r="DM60">
        <v>5.8299999684095383E-2</v>
      </c>
      <c r="DN60">
        <v>5.8100000023841858E-2</v>
      </c>
      <c r="DO60">
        <v>5.7999998331069946E-2</v>
      </c>
      <c r="DP60">
        <v>5.820000171661377E-2</v>
      </c>
      <c r="DQ60">
        <v>5.7199999690055847E-2</v>
      </c>
      <c r="DR60">
        <v>5.820000171661377E-2</v>
      </c>
      <c r="DS60">
        <v>5.8100000023841858E-2</v>
      </c>
      <c r="DT60">
        <v>5.7300001382827759E-2</v>
      </c>
      <c r="DU60">
        <v>5.7999998331069946E-2</v>
      </c>
      <c r="DV60">
        <v>5.7500001043081284E-2</v>
      </c>
      <c r="DW60">
        <v>5.7999998331069946E-2</v>
      </c>
      <c r="DX60">
        <v>5.820000171661377E-2</v>
      </c>
      <c r="DY60">
        <v>5.8400001376867294E-2</v>
      </c>
      <c r="DZ60">
        <v>5.8299999684095383E-2</v>
      </c>
      <c r="EA60">
        <v>5.7999998331069946E-2</v>
      </c>
      <c r="EB60">
        <v>5.7999998331069946E-2</v>
      </c>
      <c r="EC60">
        <v>5.8800000697374344E-2</v>
      </c>
      <c r="ED60">
        <v>5.7999998331069946E-2</v>
      </c>
      <c r="EE60">
        <v>5.820000171661377E-2</v>
      </c>
      <c r="EF60">
        <v>5.8299999684095383E-2</v>
      </c>
      <c r="EG60">
        <v>5.7799998670816422E-2</v>
      </c>
      <c r="EH60">
        <v>5.8499999344348907E-2</v>
      </c>
      <c r="EI60">
        <v>5.8600001037120819E-2</v>
      </c>
      <c r="EJ60">
        <v>5.8899998664855957E-2</v>
      </c>
      <c r="EK60">
        <v>5.8600001037120819E-2</v>
      </c>
      <c r="EL60">
        <v>5.8100000023841858E-2</v>
      </c>
      <c r="EM60">
        <v>5.8299999684095383E-2</v>
      </c>
      <c r="EN60">
        <v>5.9000000357627869E-2</v>
      </c>
      <c r="EO60">
        <v>5.9300001710653305E-2</v>
      </c>
      <c r="EP60">
        <v>5.9099998325109482E-2</v>
      </c>
      <c r="EQ60">
        <v>5.8899998664855957E-2</v>
      </c>
      <c r="ER60">
        <v>5.8600001037120819E-2</v>
      </c>
      <c r="ES60">
        <v>5.8899998664855957E-2</v>
      </c>
      <c r="ET60">
        <v>5.9300001710653305E-2</v>
      </c>
      <c r="EU60">
        <v>5.8800000697374344E-2</v>
      </c>
      <c r="EV60">
        <v>5.8100000023841858E-2</v>
      </c>
      <c r="EW60">
        <v>5.8800000697374344E-2</v>
      </c>
      <c r="EX60">
        <v>5.8299999684095383E-2</v>
      </c>
      <c r="EY60">
        <v>5.8600001037120819E-2</v>
      </c>
      <c r="EZ60">
        <v>5.9099998325109482E-2</v>
      </c>
      <c r="FA60">
        <v>5.8699999004602432E-2</v>
      </c>
      <c r="FB60">
        <v>5.950000137090683E-2</v>
      </c>
      <c r="FC60">
        <v>5.8899998664855957E-2</v>
      </c>
      <c r="FD60">
        <v>5.9300001710653305E-2</v>
      </c>
      <c r="FE60">
        <v>5.950000137090683E-2</v>
      </c>
      <c r="FF60">
        <v>5.9099998325109482E-2</v>
      </c>
      <c r="FG60">
        <v>5.9099998325109482E-2</v>
      </c>
      <c r="FH60">
        <v>5.9599999338388443E-2</v>
      </c>
      <c r="FI60">
        <v>5.9599999338388443E-2</v>
      </c>
      <c r="FJ60">
        <v>5.9300001710653305E-2</v>
      </c>
      <c r="FK60">
        <v>5.9099998325109482E-2</v>
      </c>
      <c r="FL60">
        <v>5.9099998325109482E-2</v>
      </c>
      <c r="FM60">
        <v>5.9900000691413879E-2</v>
      </c>
      <c r="FN60">
        <v>5.9399999678134918E-2</v>
      </c>
      <c r="FO60">
        <v>5.9599999338388443E-2</v>
      </c>
      <c r="FP60">
        <v>5.950000137090683E-2</v>
      </c>
      <c r="FQ60">
        <v>5.9700001031160355E-2</v>
      </c>
      <c r="FR60">
        <v>5.950000137090683E-2</v>
      </c>
      <c r="FS60">
        <v>5.950000137090683E-2</v>
      </c>
      <c r="FT60">
        <v>6.0300000011920929E-2</v>
      </c>
      <c r="FU60">
        <v>5.9799998998641968E-2</v>
      </c>
      <c r="FV60">
        <v>5.950000137090683E-2</v>
      </c>
      <c r="FW60">
        <v>5.9399999678134918E-2</v>
      </c>
      <c r="FY60">
        <f>LINEST(Q60:AZ60, $Q$32:$AZ$32)</f>
        <v>-6.0412830563305294E-4</v>
      </c>
      <c r="FZ60" s="8">
        <f>-(FY60)/(0.308*6.22*500)*1000000</f>
        <v>0.63069309896130299</v>
      </c>
    </row>
    <row r="61" spans="1:197" x14ac:dyDescent="0.2">
      <c r="A61" s="20"/>
      <c r="B61">
        <v>0.80290001630783081</v>
      </c>
      <c r="C61">
        <v>0.76499998569488525</v>
      </c>
      <c r="D61">
        <v>0.74970000982284546</v>
      </c>
      <c r="E61">
        <v>0.741100013256073</v>
      </c>
      <c r="F61">
        <v>0.7312999963760376</v>
      </c>
      <c r="G61">
        <v>0.72560000419616699</v>
      </c>
      <c r="H61">
        <v>0.71780002117156982</v>
      </c>
      <c r="I61">
        <v>0.71170002222061157</v>
      </c>
      <c r="J61">
        <v>0.70690000057220459</v>
      </c>
      <c r="K61">
        <v>0.70249998569488525</v>
      </c>
      <c r="L61">
        <v>0.69760000705718994</v>
      </c>
      <c r="M61">
        <v>0.69270002841949463</v>
      </c>
      <c r="N61">
        <v>0.68900001049041748</v>
      </c>
      <c r="O61">
        <v>0.68489998579025269</v>
      </c>
      <c r="P61">
        <v>0.67900002002716064</v>
      </c>
      <c r="Q61">
        <v>0.67250001430511475</v>
      </c>
      <c r="R61">
        <v>0.66640001535415649</v>
      </c>
      <c r="S61">
        <v>0.65839999914169312</v>
      </c>
      <c r="T61">
        <v>0.64810001850128174</v>
      </c>
      <c r="U61">
        <v>0.64139997959136963</v>
      </c>
      <c r="V61">
        <v>0.63129997253417969</v>
      </c>
      <c r="W61">
        <v>0.62190002202987671</v>
      </c>
      <c r="X61">
        <v>0.6128000020980835</v>
      </c>
      <c r="Y61">
        <v>0.60589998960494995</v>
      </c>
      <c r="Z61">
        <v>0.59880000352859497</v>
      </c>
      <c r="AA61">
        <v>0.59200000762939453</v>
      </c>
      <c r="AB61">
        <v>0.58660000562667847</v>
      </c>
      <c r="AC61">
        <v>0.57899999618530273</v>
      </c>
      <c r="AD61">
        <v>0.57309997081756592</v>
      </c>
      <c r="AE61">
        <v>0.56709998846054077</v>
      </c>
      <c r="AF61">
        <v>0.56040000915527344</v>
      </c>
      <c r="AG61">
        <v>0.55390000343322754</v>
      </c>
      <c r="AH61">
        <v>0.54729998111724854</v>
      </c>
      <c r="AI61">
        <v>0.5406000018119812</v>
      </c>
      <c r="AJ61">
        <v>0.53390002250671387</v>
      </c>
      <c r="AK61">
        <v>0.52740001678466797</v>
      </c>
      <c r="AL61">
        <v>0.51999998092651367</v>
      </c>
      <c r="AM61">
        <v>0.51359999179840088</v>
      </c>
      <c r="AN61">
        <v>0.50599998235702515</v>
      </c>
      <c r="AO61">
        <v>0.49930000305175781</v>
      </c>
      <c r="AP61">
        <v>0.49309998750686646</v>
      </c>
      <c r="AQ61">
        <v>0.48570001125335693</v>
      </c>
      <c r="AR61">
        <v>0.47900000214576721</v>
      </c>
      <c r="AS61">
        <v>0.47179999947547913</v>
      </c>
      <c r="AT61">
        <v>0.46329998970031738</v>
      </c>
      <c r="AU61">
        <v>0.4562000036239624</v>
      </c>
      <c r="AV61">
        <v>0.44900000095367432</v>
      </c>
      <c r="AW61">
        <v>0.4424000084400177</v>
      </c>
      <c r="AX61">
        <v>0.43529999256134033</v>
      </c>
      <c r="AY61">
        <v>0.42770001292228699</v>
      </c>
      <c r="AZ61">
        <v>0.41960000991821289</v>
      </c>
      <c r="BA61">
        <v>0.41249999403953552</v>
      </c>
      <c r="BB61">
        <v>0.40549999475479126</v>
      </c>
      <c r="BC61">
        <v>0.39779999852180481</v>
      </c>
      <c r="BD61">
        <v>0.3903999924659729</v>
      </c>
      <c r="BE61">
        <v>0.38289999961853027</v>
      </c>
      <c r="BF61">
        <v>0.37520000338554382</v>
      </c>
      <c r="BG61">
        <v>0.3668999969959259</v>
      </c>
      <c r="BH61">
        <v>0.36039999127388</v>
      </c>
      <c r="BI61">
        <v>0.35280001163482666</v>
      </c>
      <c r="BJ61">
        <v>0.34430000185966492</v>
      </c>
      <c r="BK61">
        <v>0.33739998936653137</v>
      </c>
      <c r="BL61">
        <v>0.3296000063419342</v>
      </c>
      <c r="BM61">
        <v>0.32289999723434448</v>
      </c>
      <c r="BN61">
        <v>0.31400001049041748</v>
      </c>
      <c r="BO61">
        <v>0.30700001120567322</v>
      </c>
      <c r="BP61">
        <v>0.29960000514984131</v>
      </c>
      <c r="BQ61">
        <v>0.29089999198913574</v>
      </c>
      <c r="BR61">
        <v>0.28360000252723694</v>
      </c>
      <c r="BS61">
        <v>0.27559998631477356</v>
      </c>
      <c r="BT61">
        <v>0.26780000329017639</v>
      </c>
      <c r="BU61">
        <v>0.25999999046325684</v>
      </c>
      <c r="BV61">
        <v>0.2517000138759613</v>
      </c>
      <c r="BW61">
        <v>0.24449999630451202</v>
      </c>
      <c r="BX61">
        <v>0.23649999499320984</v>
      </c>
      <c r="BY61">
        <v>0.22920000553131104</v>
      </c>
      <c r="BZ61">
        <v>0.22149999439716339</v>
      </c>
      <c r="CA61">
        <v>0.21369999647140503</v>
      </c>
      <c r="CB61">
        <v>0.20600000023841858</v>
      </c>
      <c r="CC61">
        <v>0.19789999723434448</v>
      </c>
      <c r="CD61">
        <v>0.18999999761581421</v>
      </c>
      <c r="CE61">
        <v>0.18209999799728394</v>
      </c>
      <c r="CF61">
        <v>0.17460000514984131</v>
      </c>
      <c r="CG61">
        <v>0.16730000078678131</v>
      </c>
      <c r="CH61">
        <v>0.15850000083446503</v>
      </c>
      <c r="CI61">
        <v>0.15150000154972076</v>
      </c>
      <c r="CJ61">
        <v>0.14350000023841858</v>
      </c>
      <c r="CK61">
        <v>0.13600000739097595</v>
      </c>
      <c r="CL61">
        <v>0.1273999959230423</v>
      </c>
      <c r="CM61">
        <v>0.12030000239610672</v>
      </c>
      <c r="CN61">
        <v>0.11299999803304672</v>
      </c>
      <c r="CO61">
        <v>0.10599999874830246</v>
      </c>
      <c r="CP61">
        <v>9.8800003528594971E-2</v>
      </c>
      <c r="CQ61">
        <v>9.2299997806549072E-2</v>
      </c>
      <c r="CR61">
        <v>8.5100002586841583E-2</v>
      </c>
      <c r="CS61">
        <v>7.8699998557567596E-2</v>
      </c>
      <c r="CT61">
        <v>7.3200002312660217E-2</v>
      </c>
      <c r="CU61">
        <v>6.889999657869339E-2</v>
      </c>
      <c r="CV61">
        <v>6.4800001680850983E-2</v>
      </c>
      <c r="CW61">
        <v>6.210000067949295E-2</v>
      </c>
      <c r="CX61">
        <v>5.9999998658895493E-2</v>
      </c>
      <c r="CY61">
        <v>5.8600001037120819E-2</v>
      </c>
      <c r="CZ61">
        <v>5.7300001382827759E-2</v>
      </c>
      <c r="DA61">
        <v>5.7599999010562897E-2</v>
      </c>
      <c r="DB61">
        <v>5.6699998676776886E-2</v>
      </c>
      <c r="DC61">
        <v>5.6499999016523361E-2</v>
      </c>
      <c r="DD61">
        <v>5.5900000035762787E-2</v>
      </c>
      <c r="DE61">
        <v>5.5199999362230301E-2</v>
      </c>
      <c r="DF61">
        <v>5.5799998342990875E-2</v>
      </c>
      <c r="DG61">
        <v>5.4800000041723251E-2</v>
      </c>
      <c r="DH61">
        <v>5.4400000721216202E-2</v>
      </c>
      <c r="DI61">
        <v>5.4999999701976776E-2</v>
      </c>
      <c r="DJ61">
        <v>5.429999902844429E-2</v>
      </c>
      <c r="DK61">
        <v>5.4600000381469727E-2</v>
      </c>
      <c r="DL61">
        <v>5.4900001734495163E-2</v>
      </c>
      <c r="DM61">
        <v>5.4400000721216202E-2</v>
      </c>
      <c r="DN61">
        <v>5.4400000721216202E-2</v>
      </c>
      <c r="DO61">
        <v>5.429999902844429E-2</v>
      </c>
      <c r="DP61">
        <v>5.4800000041723251E-2</v>
      </c>
      <c r="DQ61">
        <v>5.4200001060962677E-2</v>
      </c>
      <c r="DR61">
        <v>5.4000001400709152E-2</v>
      </c>
      <c r="DS61">
        <v>5.4200001060962677E-2</v>
      </c>
      <c r="DT61">
        <v>5.3399998694658279E-2</v>
      </c>
      <c r="DU61">
        <v>5.4200001060962677E-2</v>
      </c>
      <c r="DV61">
        <v>5.3800001740455627E-2</v>
      </c>
      <c r="DW61">
        <v>5.4000001400709152E-2</v>
      </c>
      <c r="DX61">
        <v>5.4099999368190765E-2</v>
      </c>
      <c r="DY61">
        <v>5.429999902844429E-2</v>
      </c>
      <c r="DZ61">
        <v>5.3899999707937241E-2</v>
      </c>
      <c r="EA61">
        <v>5.429999902844429E-2</v>
      </c>
      <c r="EB61">
        <v>5.3800001740455627E-2</v>
      </c>
      <c r="EC61">
        <v>5.3800001740455627E-2</v>
      </c>
      <c r="ED61">
        <v>5.3700000047683716E-2</v>
      </c>
      <c r="EE61">
        <v>5.3599998354911804E-2</v>
      </c>
      <c r="EF61">
        <v>5.4099999368190765E-2</v>
      </c>
      <c r="EG61">
        <v>5.4000001400709152E-2</v>
      </c>
      <c r="EH61">
        <v>5.3500000387430191E-2</v>
      </c>
      <c r="EI61">
        <v>5.4000001400709152E-2</v>
      </c>
      <c r="EJ61">
        <v>5.4400000721216202E-2</v>
      </c>
      <c r="EK61">
        <v>5.3800001740455627E-2</v>
      </c>
      <c r="EL61">
        <v>5.3599998354911804E-2</v>
      </c>
      <c r="EM61">
        <v>5.4000001400709152E-2</v>
      </c>
      <c r="EN61">
        <v>5.4200001060962677E-2</v>
      </c>
      <c r="EO61">
        <v>5.4000001400709152E-2</v>
      </c>
      <c r="EP61">
        <v>5.4800000041723251E-2</v>
      </c>
      <c r="EQ61">
        <v>5.4099999368190765E-2</v>
      </c>
      <c r="ER61">
        <v>5.3800001740455627E-2</v>
      </c>
      <c r="ES61">
        <v>5.3500000387430191E-2</v>
      </c>
      <c r="ET61">
        <v>5.4200001060962677E-2</v>
      </c>
      <c r="EU61">
        <v>5.3800001740455627E-2</v>
      </c>
      <c r="EV61">
        <v>5.3599998354911804E-2</v>
      </c>
      <c r="EW61">
        <v>5.4000001400709152E-2</v>
      </c>
      <c r="EX61">
        <v>5.3800001740455627E-2</v>
      </c>
      <c r="EY61">
        <v>5.4000001400709152E-2</v>
      </c>
      <c r="EZ61">
        <v>5.3399998694658279E-2</v>
      </c>
      <c r="FA61">
        <v>5.3700000047683716E-2</v>
      </c>
      <c r="FB61">
        <v>5.429999902844429E-2</v>
      </c>
      <c r="FC61">
        <v>5.3599998354911804E-2</v>
      </c>
      <c r="FD61">
        <v>5.3700000047683716E-2</v>
      </c>
      <c r="FE61">
        <v>5.3800001740455627E-2</v>
      </c>
      <c r="FF61">
        <v>5.3500000387430191E-2</v>
      </c>
      <c r="FG61">
        <v>5.4099999368190765E-2</v>
      </c>
      <c r="FH61">
        <v>5.429999902844429E-2</v>
      </c>
      <c r="FI61">
        <v>5.4200001060962677E-2</v>
      </c>
      <c r="FJ61">
        <v>5.4099999368190765E-2</v>
      </c>
      <c r="FK61">
        <v>5.3800001740455627E-2</v>
      </c>
      <c r="FL61">
        <v>5.3800001740455627E-2</v>
      </c>
      <c r="FM61">
        <v>5.429999902844429E-2</v>
      </c>
      <c r="FN61">
        <v>5.4499998688697815E-2</v>
      </c>
      <c r="FO61">
        <v>5.4200001060962677E-2</v>
      </c>
      <c r="FP61">
        <v>5.4099999368190765E-2</v>
      </c>
      <c r="FQ61">
        <v>5.4499998688697815E-2</v>
      </c>
      <c r="FR61">
        <v>5.3599998354911804E-2</v>
      </c>
      <c r="FS61">
        <v>5.4000001400709152E-2</v>
      </c>
      <c r="FT61">
        <v>5.4099999368190765E-2</v>
      </c>
      <c r="FU61">
        <v>5.4200001060962677E-2</v>
      </c>
      <c r="FV61">
        <v>5.4099999368190765E-2</v>
      </c>
      <c r="FW61">
        <v>5.3899999707937241E-2</v>
      </c>
      <c r="FY61">
        <f>LINEST(V61:CN61, $V$32:$CN$32)</f>
        <v>-3.6994623332846637E-4</v>
      </c>
      <c r="FZ61" s="8">
        <f>-(FY61)/(0.308*6.22*500)*1000000</f>
        <v>0.38621354796891716</v>
      </c>
      <c r="GC61" s="18" t="s">
        <v>47</v>
      </c>
      <c r="GE61" s="19" t="s">
        <v>56</v>
      </c>
      <c r="GF61" s="19"/>
      <c r="GG61" s="19"/>
      <c r="GH61" s="19"/>
      <c r="GI61" s="19"/>
      <c r="GJ61" s="19"/>
      <c r="GK61" s="19"/>
      <c r="GL61" s="19"/>
      <c r="GM61" s="19"/>
      <c r="GN61" s="19"/>
    </row>
    <row r="62" spans="1:197" x14ac:dyDescent="0.2">
      <c r="A62" s="20"/>
      <c r="B62">
        <v>0.75989997386932373</v>
      </c>
      <c r="C62">
        <v>0.73000001907348633</v>
      </c>
      <c r="D62">
        <v>0.71060001850128174</v>
      </c>
      <c r="E62">
        <v>0.69819998741149902</v>
      </c>
      <c r="F62">
        <v>0.68660002946853638</v>
      </c>
      <c r="G62">
        <v>0.67790001630783081</v>
      </c>
      <c r="H62">
        <v>0.6687999963760376</v>
      </c>
      <c r="I62">
        <v>0.66039997339248657</v>
      </c>
      <c r="J62">
        <v>0.65200001001358032</v>
      </c>
      <c r="K62">
        <v>0.64099997282028198</v>
      </c>
      <c r="L62">
        <v>0.62999999523162842</v>
      </c>
      <c r="M62">
        <v>0.61580002307891846</v>
      </c>
      <c r="N62">
        <v>0.60360002517700195</v>
      </c>
      <c r="O62">
        <v>0.59160000085830688</v>
      </c>
      <c r="P62">
        <v>0.57749998569488525</v>
      </c>
      <c r="Q62">
        <v>0.56629997491836548</v>
      </c>
      <c r="R62">
        <v>0.55279999971389771</v>
      </c>
      <c r="S62">
        <v>0.53960001468658447</v>
      </c>
      <c r="T62">
        <v>0.52660000324249268</v>
      </c>
      <c r="U62">
        <v>0.51599997282028198</v>
      </c>
      <c r="V62">
        <v>0.50360000133514404</v>
      </c>
      <c r="W62">
        <v>0.49059998989105225</v>
      </c>
      <c r="X62">
        <v>0.47780001163482666</v>
      </c>
      <c r="Y62">
        <v>0.46630001068115234</v>
      </c>
      <c r="Z62">
        <v>0.4546000063419342</v>
      </c>
      <c r="AA62">
        <v>0.44089999794960022</v>
      </c>
      <c r="AB62">
        <v>0.42770001292228699</v>
      </c>
      <c r="AC62">
        <v>0.41569998860359192</v>
      </c>
      <c r="AD62">
        <v>0.40110000967979431</v>
      </c>
      <c r="AE62">
        <v>0.38859999179840088</v>
      </c>
      <c r="AF62">
        <v>0.37479999661445618</v>
      </c>
      <c r="AG62">
        <v>0.36109998822212219</v>
      </c>
      <c r="AH62">
        <v>0.34670001268386841</v>
      </c>
      <c r="AI62">
        <v>0.33340001106262207</v>
      </c>
      <c r="AJ62">
        <v>0.31909999251365662</v>
      </c>
      <c r="AK62">
        <v>0.30509999394416809</v>
      </c>
      <c r="AL62">
        <v>0.28979998826980591</v>
      </c>
      <c r="AM62">
        <v>0.27639999985694885</v>
      </c>
      <c r="AN62">
        <v>0.26039999723434448</v>
      </c>
      <c r="AO62">
        <v>0.2460000067949295</v>
      </c>
      <c r="AP62">
        <v>0.2304999977350235</v>
      </c>
      <c r="AQ62">
        <v>0.21520000696182251</v>
      </c>
      <c r="AR62">
        <v>0.20090000331401825</v>
      </c>
      <c r="AS62">
        <v>0.18500000238418579</v>
      </c>
      <c r="AT62">
        <v>0.16949999332427979</v>
      </c>
      <c r="AU62">
        <v>0.15410000085830688</v>
      </c>
      <c r="AV62">
        <v>0.13910000026226044</v>
      </c>
      <c r="AW62">
        <v>0.12409999966621399</v>
      </c>
      <c r="AX62">
        <v>0.10930000245571136</v>
      </c>
      <c r="AY62">
        <v>9.4400003552436829E-2</v>
      </c>
      <c r="AZ62">
        <v>8.1000000238418579E-2</v>
      </c>
      <c r="BA62">
        <v>6.9899998605251312E-2</v>
      </c>
      <c r="BB62">
        <v>6.2700003385543823E-2</v>
      </c>
      <c r="BC62">
        <v>5.8800000697374344E-2</v>
      </c>
      <c r="BD62">
        <v>5.820000171661377E-2</v>
      </c>
      <c r="BE62">
        <v>5.6299999356269836E-2</v>
      </c>
      <c r="BF62">
        <v>5.6000001728534698E-2</v>
      </c>
      <c r="BG62">
        <v>5.5500000715255737E-2</v>
      </c>
      <c r="BH62">
        <v>5.4999999701976776E-2</v>
      </c>
      <c r="BI62">
        <v>5.4999999701976776E-2</v>
      </c>
      <c r="BJ62">
        <v>5.4400000721216202E-2</v>
      </c>
      <c r="BK62">
        <v>5.559999868273735E-2</v>
      </c>
      <c r="BL62">
        <v>5.4600000381469727E-2</v>
      </c>
      <c r="BM62">
        <v>5.5300001055002213E-2</v>
      </c>
      <c r="BN62">
        <v>5.4400000721216202E-2</v>
      </c>
      <c r="BO62">
        <v>5.4400000721216202E-2</v>
      </c>
      <c r="BP62">
        <v>5.4600000381469727E-2</v>
      </c>
      <c r="BQ62">
        <v>5.4499998688697815E-2</v>
      </c>
      <c r="BR62">
        <v>5.4499998688697815E-2</v>
      </c>
      <c r="BS62">
        <v>5.3700000047683716E-2</v>
      </c>
      <c r="BT62">
        <v>5.4499998688697815E-2</v>
      </c>
      <c r="BU62">
        <v>5.429999902844429E-2</v>
      </c>
      <c r="BV62">
        <v>5.3899999707937241E-2</v>
      </c>
      <c r="BW62">
        <v>5.3599998354911804E-2</v>
      </c>
      <c r="BX62">
        <v>5.4099999368190765E-2</v>
      </c>
      <c r="BY62">
        <v>5.5199999362230301E-2</v>
      </c>
      <c r="BZ62">
        <v>5.4099999368190765E-2</v>
      </c>
      <c r="CA62">
        <v>5.4400000721216202E-2</v>
      </c>
      <c r="CB62">
        <v>5.4099999368190765E-2</v>
      </c>
      <c r="CC62">
        <v>5.429999902844429E-2</v>
      </c>
      <c r="CD62">
        <v>5.4400000721216202E-2</v>
      </c>
      <c r="CE62">
        <v>5.4099999368190765E-2</v>
      </c>
      <c r="CF62">
        <v>5.4099999368190765E-2</v>
      </c>
      <c r="CG62">
        <v>5.4000001400709152E-2</v>
      </c>
      <c r="CH62">
        <v>5.3800001740455627E-2</v>
      </c>
      <c r="CI62">
        <v>5.3899999707937241E-2</v>
      </c>
      <c r="CJ62">
        <v>5.3800001740455627E-2</v>
      </c>
      <c r="CK62">
        <v>5.4499998688697815E-2</v>
      </c>
      <c r="CL62">
        <v>5.3500000387430191E-2</v>
      </c>
      <c r="CM62">
        <v>5.3500000387430191E-2</v>
      </c>
      <c r="CN62">
        <v>5.4200001060962677E-2</v>
      </c>
      <c r="CO62">
        <v>5.429999902844429E-2</v>
      </c>
      <c r="CP62">
        <v>5.4099999368190765E-2</v>
      </c>
      <c r="CQ62">
        <v>5.4499998688697815E-2</v>
      </c>
      <c r="CR62">
        <v>5.4400000721216202E-2</v>
      </c>
      <c r="CS62">
        <v>5.3700000047683716E-2</v>
      </c>
      <c r="CT62">
        <v>5.4400000721216202E-2</v>
      </c>
      <c r="CU62">
        <v>5.3899999707937241E-2</v>
      </c>
      <c r="CV62">
        <v>5.4600000381469727E-2</v>
      </c>
      <c r="CW62">
        <v>5.4499998688697815E-2</v>
      </c>
      <c r="CX62">
        <v>5.4000001400709152E-2</v>
      </c>
      <c r="CY62">
        <v>5.4600000381469727E-2</v>
      </c>
      <c r="CZ62">
        <v>5.469999834895134E-2</v>
      </c>
      <c r="DA62">
        <v>5.4800000041723251E-2</v>
      </c>
      <c r="DB62">
        <v>5.4600000381469727E-2</v>
      </c>
      <c r="DC62">
        <v>5.5199999362230301E-2</v>
      </c>
      <c r="DD62">
        <v>5.4800000041723251E-2</v>
      </c>
      <c r="DE62">
        <v>5.469999834895134E-2</v>
      </c>
      <c r="DF62">
        <v>5.5500000715255737E-2</v>
      </c>
      <c r="DG62">
        <v>5.4999999701976776E-2</v>
      </c>
      <c r="DH62">
        <v>5.4800000041723251E-2</v>
      </c>
      <c r="DI62">
        <v>5.4800000041723251E-2</v>
      </c>
      <c r="DJ62">
        <v>5.4900001734495163E-2</v>
      </c>
      <c r="DK62">
        <v>5.4800000041723251E-2</v>
      </c>
      <c r="DL62">
        <v>5.5399999022483826E-2</v>
      </c>
      <c r="DM62">
        <v>5.5500000715255737E-2</v>
      </c>
      <c r="DN62">
        <v>5.5100001394748688E-2</v>
      </c>
      <c r="DO62">
        <v>5.4999999701976776E-2</v>
      </c>
      <c r="DP62">
        <v>5.5199999362230301E-2</v>
      </c>
      <c r="DQ62">
        <v>5.5100001394748688E-2</v>
      </c>
      <c r="DR62">
        <v>5.4999999701976776E-2</v>
      </c>
      <c r="DS62">
        <v>5.5300001055002213E-2</v>
      </c>
      <c r="DT62">
        <v>5.4900001734495163E-2</v>
      </c>
      <c r="DU62">
        <v>5.5399999022483826E-2</v>
      </c>
      <c r="DV62">
        <v>5.5100001394748688E-2</v>
      </c>
      <c r="DW62">
        <v>5.5300001055002213E-2</v>
      </c>
      <c r="DX62">
        <v>5.5500000715255737E-2</v>
      </c>
      <c r="DY62">
        <v>5.5199999362230301E-2</v>
      </c>
      <c r="DZ62">
        <v>5.5199999362230301E-2</v>
      </c>
      <c r="EA62">
        <v>5.5100001394748688E-2</v>
      </c>
      <c r="EB62">
        <v>5.5199999362230301E-2</v>
      </c>
      <c r="EC62">
        <v>5.5300001055002213E-2</v>
      </c>
      <c r="ED62">
        <v>5.4999999701976776E-2</v>
      </c>
      <c r="EE62">
        <v>5.5100001394748688E-2</v>
      </c>
      <c r="EF62">
        <v>5.4800000041723251E-2</v>
      </c>
      <c r="EG62">
        <v>5.5199999362230301E-2</v>
      </c>
      <c r="EH62">
        <v>5.5300001055002213E-2</v>
      </c>
      <c r="EI62">
        <v>5.4800000041723251E-2</v>
      </c>
      <c r="EJ62">
        <v>5.5399999022483826E-2</v>
      </c>
      <c r="EK62">
        <v>5.429999902844429E-2</v>
      </c>
      <c r="EL62">
        <v>5.4600000381469727E-2</v>
      </c>
      <c r="EM62">
        <v>5.5300001055002213E-2</v>
      </c>
      <c r="EN62">
        <v>5.5199999362230301E-2</v>
      </c>
      <c r="EO62">
        <v>5.559999868273735E-2</v>
      </c>
      <c r="EP62">
        <v>5.5799998342990875E-2</v>
      </c>
      <c r="EQ62">
        <v>5.5199999362230301E-2</v>
      </c>
      <c r="ER62">
        <v>5.5300001055002213E-2</v>
      </c>
      <c r="ES62">
        <v>5.5100001394748688E-2</v>
      </c>
      <c r="ET62">
        <v>5.5100001394748688E-2</v>
      </c>
      <c r="EU62">
        <v>5.559999868273735E-2</v>
      </c>
      <c r="EV62">
        <v>5.4900001734495163E-2</v>
      </c>
      <c r="EW62">
        <v>5.5700000375509262E-2</v>
      </c>
      <c r="EX62">
        <v>5.5300001055002213E-2</v>
      </c>
      <c r="EY62">
        <v>5.5799998342990875E-2</v>
      </c>
      <c r="EZ62">
        <v>5.5199999362230301E-2</v>
      </c>
      <c r="FA62">
        <v>5.5700000375509262E-2</v>
      </c>
      <c r="FB62">
        <v>5.5300001055002213E-2</v>
      </c>
      <c r="FC62">
        <v>5.559999868273735E-2</v>
      </c>
      <c r="FD62">
        <v>5.6000001728534698E-2</v>
      </c>
      <c r="FE62">
        <v>5.6000001728534698E-2</v>
      </c>
      <c r="FF62">
        <v>5.559999868273735E-2</v>
      </c>
      <c r="FG62">
        <v>5.5900000035762787E-2</v>
      </c>
      <c r="FH62">
        <v>5.5900000035762787E-2</v>
      </c>
      <c r="FI62">
        <v>5.6400001049041748E-2</v>
      </c>
      <c r="FJ62">
        <v>5.6499999016523361E-2</v>
      </c>
      <c r="FK62">
        <v>5.6299999356269836E-2</v>
      </c>
      <c r="FL62">
        <v>5.6200001388788223E-2</v>
      </c>
      <c r="FM62">
        <v>5.7100001722574234E-2</v>
      </c>
      <c r="FN62">
        <v>5.6400001049041748E-2</v>
      </c>
      <c r="FO62">
        <v>5.5900000035762787E-2</v>
      </c>
      <c r="FP62">
        <v>5.6699998676776886E-2</v>
      </c>
      <c r="FQ62">
        <v>5.6899998337030411E-2</v>
      </c>
      <c r="FR62">
        <v>5.6499999016523361E-2</v>
      </c>
      <c r="FS62">
        <v>5.6800000369548798E-2</v>
      </c>
      <c r="FT62">
        <v>5.6800000369548798E-2</v>
      </c>
      <c r="FU62">
        <v>5.6699998676776886E-2</v>
      </c>
      <c r="FV62">
        <v>5.7100001722574234E-2</v>
      </c>
      <c r="FW62">
        <v>5.6600000709295273E-2</v>
      </c>
      <c r="FY62">
        <f>LINEST(L62:AZ62, $L$32:$AZ$32)</f>
        <v>-6.8471717249608257E-4</v>
      </c>
      <c r="FZ62" s="8">
        <f>-(FY62)/(0.308*6.22*500)*1000000</f>
        <v>0.7148256279451316</v>
      </c>
      <c r="GE62" s="17" t="s">
        <v>38</v>
      </c>
      <c r="GF62" s="13" t="s">
        <v>55</v>
      </c>
      <c r="GG62" s="17">
        <v>1836</v>
      </c>
      <c r="GH62" s="13" t="s">
        <v>55</v>
      </c>
      <c r="GI62" s="17" t="s">
        <v>39</v>
      </c>
      <c r="GJ62" s="13" t="s">
        <v>55</v>
      </c>
      <c r="GK62" s="17" t="s">
        <v>40</v>
      </c>
      <c r="GL62" s="13" t="s">
        <v>55</v>
      </c>
      <c r="GM62" s="17" t="s">
        <v>52</v>
      </c>
      <c r="GN62" s="13" t="s">
        <v>55</v>
      </c>
    </row>
    <row r="63" spans="1:197" x14ac:dyDescent="0.2">
      <c r="A63" s="20"/>
      <c r="B63">
        <v>0.78930002450942993</v>
      </c>
      <c r="C63">
        <v>0.74930000305175781</v>
      </c>
      <c r="D63">
        <v>0.73150002956390381</v>
      </c>
      <c r="E63">
        <v>0.71670001745223999</v>
      </c>
      <c r="F63">
        <v>0.70349997282028198</v>
      </c>
      <c r="G63">
        <v>0.69199997186660767</v>
      </c>
      <c r="H63">
        <v>0.67970001697540283</v>
      </c>
      <c r="I63">
        <v>0.66909998655319214</v>
      </c>
      <c r="J63">
        <v>0.65880000591278076</v>
      </c>
      <c r="K63">
        <v>0.64880001544952393</v>
      </c>
      <c r="L63">
        <v>0.63950002193450928</v>
      </c>
      <c r="M63">
        <v>0.62800002098083496</v>
      </c>
      <c r="N63">
        <v>0.61470001935958862</v>
      </c>
      <c r="O63">
        <v>0.59789997339248657</v>
      </c>
      <c r="P63">
        <v>0.58039999008178711</v>
      </c>
      <c r="Q63">
        <v>0.56519997119903564</v>
      </c>
      <c r="R63">
        <v>0.54720002412796021</v>
      </c>
      <c r="S63">
        <v>0.52969998121261597</v>
      </c>
      <c r="T63">
        <v>0.51370000839233398</v>
      </c>
      <c r="U63">
        <v>0.50019997358322144</v>
      </c>
      <c r="V63">
        <v>0.48519998788833618</v>
      </c>
      <c r="W63">
        <v>0.47119998931884766</v>
      </c>
      <c r="X63">
        <v>0.45739999413490295</v>
      </c>
      <c r="Y63">
        <v>0.44389998912811279</v>
      </c>
      <c r="Z63">
        <v>0.43009999394416809</v>
      </c>
      <c r="AA63">
        <v>0.41449999809265137</v>
      </c>
      <c r="AB63">
        <v>0.40070000290870667</v>
      </c>
      <c r="AC63">
        <v>0.38699999451637268</v>
      </c>
      <c r="AD63">
        <v>0.36989998817443848</v>
      </c>
      <c r="AE63">
        <v>0.35609999299049377</v>
      </c>
      <c r="AF63">
        <v>0.34020000696182251</v>
      </c>
      <c r="AG63">
        <v>0.3246999979019165</v>
      </c>
      <c r="AH63">
        <v>0.30779999494552612</v>
      </c>
      <c r="AI63">
        <v>0.29260000586509705</v>
      </c>
      <c r="AJ63">
        <v>0.27630001306533813</v>
      </c>
      <c r="AK63">
        <v>0.26010000705718994</v>
      </c>
      <c r="AL63">
        <v>0.24230000376701355</v>
      </c>
      <c r="AM63">
        <v>0.22640000283718109</v>
      </c>
      <c r="AN63">
        <v>0.2085999995470047</v>
      </c>
      <c r="AO63">
        <v>0.19179999828338623</v>
      </c>
      <c r="AP63">
        <v>0.17509999871253967</v>
      </c>
      <c r="AQ63">
        <v>0.15690000355243683</v>
      </c>
      <c r="AR63">
        <v>0.14139999449253082</v>
      </c>
      <c r="AS63">
        <v>0.12359999865293503</v>
      </c>
      <c r="AT63">
        <v>0.10589999705553055</v>
      </c>
      <c r="AU63">
        <v>9.0300001204013824E-2</v>
      </c>
      <c r="AV63">
        <v>7.5800001621246338E-2</v>
      </c>
      <c r="AW63">
        <v>6.7500002682209015E-2</v>
      </c>
      <c r="AX63">
        <v>6.379999965429306E-2</v>
      </c>
      <c r="AY63">
        <v>6.0300000011920929E-2</v>
      </c>
      <c r="AZ63">
        <v>5.9300001710653305E-2</v>
      </c>
      <c r="BA63">
        <v>5.8699999004602432E-2</v>
      </c>
      <c r="BB63">
        <v>5.8899998664855957E-2</v>
      </c>
      <c r="BC63">
        <v>5.8600001037120819E-2</v>
      </c>
      <c r="BD63">
        <v>5.8400001376867294E-2</v>
      </c>
      <c r="BE63">
        <v>5.7599999010562897E-2</v>
      </c>
      <c r="BF63">
        <v>5.7300001382827759E-2</v>
      </c>
      <c r="BG63">
        <v>5.7599999010562897E-2</v>
      </c>
      <c r="BH63">
        <v>5.7300001382827759E-2</v>
      </c>
      <c r="BI63">
        <v>5.8100000023841858E-2</v>
      </c>
      <c r="BJ63">
        <v>5.7199999690055847E-2</v>
      </c>
      <c r="BK63">
        <v>5.7799998670816422E-2</v>
      </c>
      <c r="BL63">
        <v>5.7000000029802322E-2</v>
      </c>
      <c r="BM63">
        <v>5.7500001043081284E-2</v>
      </c>
      <c r="BN63">
        <v>5.6499999016523361E-2</v>
      </c>
      <c r="BO63">
        <v>5.7599999010562897E-2</v>
      </c>
      <c r="BP63">
        <v>5.7300001382827759E-2</v>
      </c>
      <c r="BQ63">
        <v>5.6699998676776886E-2</v>
      </c>
      <c r="BR63">
        <v>5.6899998337030411E-2</v>
      </c>
      <c r="BS63">
        <v>5.6499999016523361E-2</v>
      </c>
      <c r="BT63">
        <v>5.7500001043081284E-2</v>
      </c>
      <c r="BU63">
        <v>5.6699998676776886E-2</v>
      </c>
      <c r="BV63">
        <v>5.7000000029802322E-2</v>
      </c>
      <c r="BW63">
        <v>5.6699998676776886E-2</v>
      </c>
      <c r="BX63">
        <v>5.6600000709295273E-2</v>
      </c>
      <c r="BY63">
        <v>5.7399999350309372E-2</v>
      </c>
      <c r="BZ63">
        <v>5.6600000709295273E-2</v>
      </c>
      <c r="CA63">
        <v>5.7199999690055847E-2</v>
      </c>
      <c r="CB63">
        <v>5.6699998676776886E-2</v>
      </c>
      <c r="CC63">
        <v>5.7500001043081284E-2</v>
      </c>
      <c r="CD63">
        <v>5.6099999696016312E-2</v>
      </c>
      <c r="CE63">
        <v>5.7000000029802322E-2</v>
      </c>
      <c r="CF63">
        <v>5.6800000369548798E-2</v>
      </c>
      <c r="CG63">
        <v>5.7599999010562897E-2</v>
      </c>
      <c r="CH63">
        <v>5.7100001722574234E-2</v>
      </c>
      <c r="CI63">
        <v>5.7900000363588333E-2</v>
      </c>
      <c r="CJ63">
        <v>5.6299999356269836E-2</v>
      </c>
      <c r="CK63">
        <v>5.6200001388788223E-2</v>
      </c>
      <c r="CL63">
        <v>5.7700000703334808E-2</v>
      </c>
      <c r="CM63">
        <v>5.7799998670816422E-2</v>
      </c>
      <c r="CN63">
        <v>5.7300001382827759E-2</v>
      </c>
      <c r="CO63">
        <v>5.7599999010562897E-2</v>
      </c>
      <c r="CP63">
        <v>5.820000171661377E-2</v>
      </c>
      <c r="CQ63">
        <v>5.8299999684095383E-2</v>
      </c>
      <c r="CR63">
        <v>5.7799998670816422E-2</v>
      </c>
      <c r="CS63">
        <v>5.7999998331069946E-2</v>
      </c>
      <c r="CT63">
        <v>5.8100000023841858E-2</v>
      </c>
      <c r="CU63">
        <v>5.7300001382827759E-2</v>
      </c>
      <c r="CV63">
        <v>5.8299999684095383E-2</v>
      </c>
      <c r="CW63">
        <v>5.7799998670816422E-2</v>
      </c>
      <c r="CX63">
        <v>5.6699998676776886E-2</v>
      </c>
      <c r="CY63">
        <v>5.820000171661377E-2</v>
      </c>
      <c r="CZ63">
        <v>5.820000171661377E-2</v>
      </c>
      <c r="DA63">
        <v>5.8400001376867294E-2</v>
      </c>
      <c r="DB63">
        <v>5.8600001037120819E-2</v>
      </c>
      <c r="DC63">
        <v>5.8400001376867294E-2</v>
      </c>
      <c r="DD63">
        <v>5.820000171661377E-2</v>
      </c>
      <c r="DE63">
        <v>5.8499999344348907E-2</v>
      </c>
      <c r="DF63">
        <v>5.8899998664855957E-2</v>
      </c>
      <c r="DG63">
        <v>5.8499999344348907E-2</v>
      </c>
      <c r="DH63">
        <v>5.8400001376867294E-2</v>
      </c>
      <c r="DI63">
        <v>5.8699999004602432E-2</v>
      </c>
      <c r="DJ63">
        <v>5.8100000023841858E-2</v>
      </c>
      <c r="DK63">
        <v>5.8699999004602432E-2</v>
      </c>
      <c r="DL63">
        <v>5.8899998664855957E-2</v>
      </c>
      <c r="DM63">
        <v>5.8499999344348907E-2</v>
      </c>
      <c r="DN63">
        <v>5.8699999004602432E-2</v>
      </c>
      <c r="DO63">
        <v>5.820000171661377E-2</v>
      </c>
      <c r="DP63">
        <v>5.820000171661377E-2</v>
      </c>
      <c r="DQ63">
        <v>5.7999998331069946E-2</v>
      </c>
      <c r="DR63">
        <v>5.9399999678134918E-2</v>
      </c>
      <c r="DS63">
        <v>5.8400001376867294E-2</v>
      </c>
      <c r="DT63">
        <v>5.8100000023841858E-2</v>
      </c>
      <c r="DU63">
        <v>5.9200000017881393E-2</v>
      </c>
      <c r="DV63">
        <v>5.8699999004602432E-2</v>
      </c>
      <c r="DW63">
        <v>5.9000000357627869E-2</v>
      </c>
      <c r="DX63">
        <v>5.950000137090683E-2</v>
      </c>
      <c r="DY63">
        <v>5.9200000017881393E-2</v>
      </c>
      <c r="DZ63">
        <v>5.8899998664855957E-2</v>
      </c>
      <c r="EA63">
        <v>5.8100000023841858E-2</v>
      </c>
      <c r="EB63">
        <v>5.820000171661377E-2</v>
      </c>
      <c r="EC63">
        <v>5.8800000697374344E-2</v>
      </c>
      <c r="ED63">
        <v>5.8400001376867294E-2</v>
      </c>
      <c r="EE63">
        <v>5.820000171661377E-2</v>
      </c>
      <c r="EF63">
        <v>5.8400001376867294E-2</v>
      </c>
      <c r="EG63">
        <v>5.8600001037120819E-2</v>
      </c>
      <c r="EH63">
        <v>5.9099998325109482E-2</v>
      </c>
      <c r="EI63">
        <v>5.9000000357627869E-2</v>
      </c>
      <c r="EJ63">
        <v>5.8899998664855957E-2</v>
      </c>
      <c r="EK63">
        <v>5.8499999344348907E-2</v>
      </c>
      <c r="EL63">
        <v>5.9000000357627869E-2</v>
      </c>
      <c r="EM63">
        <v>5.8800000697374344E-2</v>
      </c>
      <c r="EN63">
        <v>5.9300001710653305E-2</v>
      </c>
      <c r="EO63">
        <v>5.9099998325109482E-2</v>
      </c>
      <c r="EP63">
        <v>5.9799998998641968E-2</v>
      </c>
      <c r="EQ63">
        <v>5.9000000357627869E-2</v>
      </c>
      <c r="ER63">
        <v>5.9200000017881393E-2</v>
      </c>
      <c r="ES63">
        <v>5.950000137090683E-2</v>
      </c>
      <c r="ET63">
        <v>5.9799998998641968E-2</v>
      </c>
      <c r="EU63">
        <v>5.9700001031160355E-2</v>
      </c>
      <c r="EV63">
        <v>5.9099998325109482E-2</v>
      </c>
      <c r="EW63">
        <v>5.9599999338388443E-2</v>
      </c>
      <c r="EX63">
        <v>5.9200000017881393E-2</v>
      </c>
      <c r="EY63">
        <v>5.9300001710653305E-2</v>
      </c>
      <c r="EZ63">
        <v>5.9599999338388443E-2</v>
      </c>
      <c r="FA63">
        <v>5.8400001376867294E-2</v>
      </c>
      <c r="FB63">
        <v>5.9999998658895493E-2</v>
      </c>
      <c r="FC63">
        <v>5.9700001031160355E-2</v>
      </c>
      <c r="FD63">
        <v>5.9399999678134918E-2</v>
      </c>
      <c r="FE63">
        <v>6.0300000011920929E-2</v>
      </c>
      <c r="FF63">
        <v>6.0300000011920929E-2</v>
      </c>
      <c r="FG63">
        <v>6.0199998319149017E-2</v>
      </c>
      <c r="FH63">
        <v>6.0199998319149017E-2</v>
      </c>
      <c r="FI63">
        <v>6.0100000351667404E-2</v>
      </c>
      <c r="FJ63">
        <v>6.1099998652935028E-2</v>
      </c>
      <c r="FK63">
        <v>6.0300000011920929E-2</v>
      </c>
      <c r="FL63">
        <v>5.9999998658895493E-2</v>
      </c>
      <c r="FM63">
        <v>6.0400001704692841E-2</v>
      </c>
      <c r="FN63">
        <v>6.0499999672174454E-2</v>
      </c>
      <c r="FO63">
        <v>6.0400001704692841E-2</v>
      </c>
      <c r="FP63">
        <v>5.9999998658895493E-2</v>
      </c>
      <c r="FQ63">
        <v>6.0899998992681503E-2</v>
      </c>
      <c r="FR63">
        <v>6.0100000351667404E-2</v>
      </c>
      <c r="FS63">
        <v>6.0600001364946365E-2</v>
      </c>
      <c r="FT63">
        <v>6.0899998992681503E-2</v>
      </c>
      <c r="FU63">
        <v>6.080000102519989E-2</v>
      </c>
      <c r="FV63">
        <v>6.1099998652935028E-2</v>
      </c>
      <c r="FW63">
        <v>6.0400001704692841E-2</v>
      </c>
      <c r="FY63">
        <f>LINEST(L63:AU63, $L$32:$AU$32)</f>
        <v>-7.7905066706396233E-4</v>
      </c>
      <c r="FZ63" s="8">
        <f>-(FY63)/(0.308*6.22*500)*1000000</f>
        <v>0.8133071648473319</v>
      </c>
      <c r="GC63" s="6" t="s">
        <v>41</v>
      </c>
      <c r="GD63" s="6"/>
      <c r="GE63" s="6">
        <f>GE55*60</f>
        <v>37.247431715341925</v>
      </c>
      <c r="GF63" s="6">
        <f t="shared" ref="GF63:GM63" si="1">GF55*60</f>
        <v>2.1686142537670969</v>
      </c>
      <c r="GG63" s="6">
        <f t="shared" si="1"/>
        <v>1.7192247092698574</v>
      </c>
      <c r="GH63" s="6">
        <f t="shared" si="1"/>
        <v>8.6325520192890026E-2</v>
      </c>
      <c r="GI63" s="6">
        <f t="shared" si="1"/>
        <v>24.02470317534074</v>
      </c>
      <c r="GJ63" s="6">
        <f t="shared" si="1"/>
        <v>0.20915313062558111</v>
      </c>
      <c r="GK63" s="6">
        <f t="shared" si="1"/>
        <v>22.784676902156058</v>
      </c>
      <c r="GL63" s="6">
        <f t="shared" si="1"/>
        <v>0.69627369564558461</v>
      </c>
      <c r="GM63" s="6">
        <f t="shared" si="1"/>
        <v>1.0641365641773803</v>
      </c>
      <c r="GN63" s="6">
        <f t="shared" ref="GN63" si="2">GN55*60</f>
        <v>0.13595623413812016</v>
      </c>
      <c r="GO63" s="7"/>
    </row>
    <row r="64" spans="1:197" x14ac:dyDescent="0.2">
      <c r="A64" s="20"/>
      <c r="B64">
        <v>0.74269998073577881</v>
      </c>
      <c r="C64">
        <v>0.7224000096321106</v>
      </c>
      <c r="D64">
        <v>0.71109998226165771</v>
      </c>
      <c r="E64">
        <v>0.70370000600814819</v>
      </c>
      <c r="F64">
        <v>0.69650000333786011</v>
      </c>
      <c r="G64">
        <v>0.68999999761581421</v>
      </c>
      <c r="H64">
        <v>0.68150001764297485</v>
      </c>
      <c r="I64">
        <v>0.67400002479553223</v>
      </c>
      <c r="J64">
        <v>0.66490000486373901</v>
      </c>
      <c r="K64">
        <v>0.65539997816085815</v>
      </c>
      <c r="L64">
        <v>0.64709997177124023</v>
      </c>
      <c r="M64">
        <v>0.63620001077651978</v>
      </c>
      <c r="N64">
        <v>0.62699997425079346</v>
      </c>
      <c r="O64">
        <v>0.61650002002716064</v>
      </c>
      <c r="P64">
        <v>0.60769999027252197</v>
      </c>
      <c r="Q64">
        <v>0.59960001707077026</v>
      </c>
      <c r="R64">
        <v>0.58899998664855957</v>
      </c>
      <c r="S64">
        <v>0.58039999008178711</v>
      </c>
      <c r="T64">
        <v>0.57099997997283936</v>
      </c>
      <c r="U64">
        <v>0.56290000677108765</v>
      </c>
      <c r="V64">
        <v>0.55379998683929443</v>
      </c>
      <c r="W64">
        <v>0.5439000129699707</v>
      </c>
      <c r="X64">
        <v>0.5350000262260437</v>
      </c>
      <c r="Y64">
        <v>0.52649998664855957</v>
      </c>
      <c r="Z64">
        <v>0.51730000972747803</v>
      </c>
      <c r="AA64">
        <v>0.50749999284744263</v>
      </c>
      <c r="AB64">
        <v>0.49880000948905945</v>
      </c>
      <c r="AC64">
        <v>0.48919999599456787</v>
      </c>
      <c r="AD64">
        <v>0.47850000858306885</v>
      </c>
      <c r="AE64">
        <v>0.46919998526573181</v>
      </c>
      <c r="AF64">
        <v>0.45969998836517334</v>
      </c>
      <c r="AG64">
        <v>0.44830000400543213</v>
      </c>
      <c r="AH64">
        <v>0.43880000710487366</v>
      </c>
      <c r="AI64">
        <v>0.42829999327659607</v>
      </c>
      <c r="AJ64">
        <v>0.41780000925064087</v>
      </c>
      <c r="AK64">
        <v>0.40779998898506165</v>
      </c>
      <c r="AL64">
        <v>0.39590001106262207</v>
      </c>
      <c r="AM64">
        <v>0.3864000141620636</v>
      </c>
      <c r="AN64">
        <v>0.37490001320838928</v>
      </c>
      <c r="AO64">
        <v>0.36349999904632568</v>
      </c>
      <c r="AP64">
        <v>0.35389998555183411</v>
      </c>
      <c r="AQ64">
        <v>0.34240001440048218</v>
      </c>
      <c r="AR64">
        <v>0.33149999380111694</v>
      </c>
      <c r="AS64">
        <v>0.31959998607635498</v>
      </c>
      <c r="AT64">
        <v>0.30750000476837158</v>
      </c>
      <c r="AU64">
        <v>0.29690000414848328</v>
      </c>
      <c r="AV64">
        <v>0.28450000286102295</v>
      </c>
      <c r="AW64">
        <v>0.27410000562667847</v>
      </c>
      <c r="AX64">
        <v>0.26249998807907104</v>
      </c>
      <c r="AY64">
        <v>0.25060001015663147</v>
      </c>
      <c r="AZ64">
        <v>0.23800000548362732</v>
      </c>
      <c r="BA64">
        <v>0.22669999301433563</v>
      </c>
      <c r="BB64">
        <v>0.21480000019073486</v>
      </c>
      <c r="BC64">
        <v>0.20319999754428864</v>
      </c>
      <c r="BD64">
        <v>0.19249999523162842</v>
      </c>
      <c r="BE64">
        <v>0.17990000545978546</v>
      </c>
      <c r="BF64">
        <v>0.16779999434947968</v>
      </c>
      <c r="BG64">
        <v>0.15590000152587891</v>
      </c>
      <c r="BH64">
        <v>0.14360000193119049</v>
      </c>
      <c r="BI64">
        <v>0.13259999454021454</v>
      </c>
      <c r="BJ64">
        <v>0.11999999731779099</v>
      </c>
      <c r="BK64">
        <v>0.10980000346899033</v>
      </c>
      <c r="BL64">
        <v>9.8499998450279236E-2</v>
      </c>
      <c r="BM64">
        <v>8.7200000882148743E-2</v>
      </c>
      <c r="BN64">
        <v>7.7500000596046448E-2</v>
      </c>
      <c r="BO64">
        <v>6.9499999284744263E-2</v>
      </c>
      <c r="BP64">
        <v>6.3199996948242188E-2</v>
      </c>
      <c r="BQ64">
        <v>5.8899998664855957E-2</v>
      </c>
      <c r="BR64">
        <v>5.6699998676776886E-2</v>
      </c>
      <c r="BS64">
        <v>5.5500000715255737E-2</v>
      </c>
      <c r="BT64">
        <v>5.4600000381469727E-2</v>
      </c>
      <c r="BU64">
        <v>5.4400000721216202E-2</v>
      </c>
      <c r="BV64">
        <v>5.4200001060962677E-2</v>
      </c>
      <c r="BW64">
        <v>5.3500000387430191E-2</v>
      </c>
      <c r="BX64">
        <v>5.3300000727176666E-2</v>
      </c>
      <c r="BY64">
        <v>5.3700000047683716E-2</v>
      </c>
      <c r="BZ64">
        <v>5.3199999034404755E-2</v>
      </c>
      <c r="CA64">
        <v>5.3500000387430191E-2</v>
      </c>
      <c r="CB64">
        <v>5.3100001066923141E-2</v>
      </c>
      <c r="CC64">
        <v>5.3199999034404755E-2</v>
      </c>
      <c r="CD64">
        <v>5.3100001066923141E-2</v>
      </c>
      <c r="CE64">
        <v>5.3199999034404755E-2</v>
      </c>
      <c r="CF64">
        <v>5.2900001406669617E-2</v>
      </c>
      <c r="CG64">
        <v>5.3399998694658279E-2</v>
      </c>
      <c r="CH64">
        <v>5.2799999713897705E-2</v>
      </c>
      <c r="CI64">
        <v>5.3100001066923141E-2</v>
      </c>
      <c r="CJ64">
        <v>5.3100001066923141E-2</v>
      </c>
      <c r="CK64">
        <v>5.3300000727176666E-2</v>
      </c>
      <c r="CL64">
        <v>5.3100001066923141E-2</v>
      </c>
      <c r="CM64">
        <v>5.3199999034404755E-2</v>
      </c>
      <c r="CN64">
        <v>5.299999937415123E-2</v>
      </c>
      <c r="CO64">
        <v>5.2900001406669617E-2</v>
      </c>
      <c r="CP64">
        <v>5.2700001746416092E-2</v>
      </c>
      <c r="CQ64">
        <v>5.3399998694658279E-2</v>
      </c>
      <c r="CR64">
        <v>5.2900001406669617E-2</v>
      </c>
      <c r="CS64">
        <v>5.2700001746416092E-2</v>
      </c>
      <c r="CT64">
        <v>5.3500000387430191E-2</v>
      </c>
      <c r="CU64">
        <v>5.2900001406669617E-2</v>
      </c>
      <c r="CV64">
        <v>5.2799999713897705E-2</v>
      </c>
      <c r="CW64">
        <v>5.3599998354911804E-2</v>
      </c>
      <c r="CX64">
        <v>5.2900001406669617E-2</v>
      </c>
      <c r="CY64">
        <v>5.3399998694658279E-2</v>
      </c>
      <c r="CZ64">
        <v>5.2700001746416092E-2</v>
      </c>
      <c r="DA64">
        <v>5.3500000387430191E-2</v>
      </c>
      <c r="DB64">
        <v>5.3300000727176666E-2</v>
      </c>
      <c r="DC64">
        <v>5.3700000047683716E-2</v>
      </c>
      <c r="DD64">
        <v>5.3700000047683716E-2</v>
      </c>
      <c r="DE64">
        <v>5.3700000047683716E-2</v>
      </c>
      <c r="DF64">
        <v>5.4200001060962677E-2</v>
      </c>
      <c r="DG64">
        <v>5.3399998694658279E-2</v>
      </c>
      <c r="DH64">
        <v>5.3399998694658279E-2</v>
      </c>
      <c r="DI64">
        <v>5.3899999707937241E-2</v>
      </c>
      <c r="DJ64">
        <v>5.3100001066923141E-2</v>
      </c>
      <c r="DK64">
        <v>5.3800001740455627E-2</v>
      </c>
      <c r="DL64">
        <v>5.3599998354911804E-2</v>
      </c>
      <c r="DM64">
        <v>5.3300000727176666E-2</v>
      </c>
      <c r="DN64">
        <v>5.3899999707937241E-2</v>
      </c>
      <c r="DO64">
        <v>5.3700000047683716E-2</v>
      </c>
      <c r="DP64">
        <v>5.3500000387430191E-2</v>
      </c>
      <c r="DQ64">
        <v>5.3700000047683716E-2</v>
      </c>
      <c r="DR64">
        <v>5.3700000047683716E-2</v>
      </c>
      <c r="DS64">
        <v>5.3199999034404755E-2</v>
      </c>
      <c r="DT64">
        <v>5.3500000387430191E-2</v>
      </c>
      <c r="DU64">
        <v>5.429999902844429E-2</v>
      </c>
      <c r="DV64">
        <v>5.3399998694658279E-2</v>
      </c>
      <c r="DW64">
        <v>5.3700000047683716E-2</v>
      </c>
      <c r="DX64">
        <v>5.3300000727176666E-2</v>
      </c>
      <c r="DY64">
        <v>5.3800001740455627E-2</v>
      </c>
      <c r="DZ64">
        <v>5.3399998694658279E-2</v>
      </c>
      <c r="EA64">
        <v>5.3599998354911804E-2</v>
      </c>
      <c r="EB64">
        <v>5.2900001406669617E-2</v>
      </c>
      <c r="EC64">
        <v>5.3800001740455627E-2</v>
      </c>
      <c r="ED64">
        <v>5.3399998694658279E-2</v>
      </c>
      <c r="EE64">
        <v>5.3700000047683716E-2</v>
      </c>
      <c r="EF64">
        <v>5.299999937415123E-2</v>
      </c>
      <c r="EG64">
        <v>5.2299998700618744E-2</v>
      </c>
      <c r="EH64">
        <v>5.3500000387430191E-2</v>
      </c>
      <c r="EI64">
        <v>5.3500000387430191E-2</v>
      </c>
      <c r="EJ64">
        <v>5.4000001400709152E-2</v>
      </c>
      <c r="EK64">
        <v>5.3199999034404755E-2</v>
      </c>
      <c r="EL64">
        <v>5.3700000047683716E-2</v>
      </c>
      <c r="EM64">
        <v>5.3800001740455627E-2</v>
      </c>
      <c r="EN64">
        <v>5.3899999707937241E-2</v>
      </c>
      <c r="EO64">
        <v>5.3700000047683716E-2</v>
      </c>
      <c r="EP64">
        <v>5.4200001060962677E-2</v>
      </c>
      <c r="EQ64">
        <v>5.3700000047683716E-2</v>
      </c>
      <c r="ER64">
        <v>5.4000001400709152E-2</v>
      </c>
      <c r="ES64">
        <v>5.3500000387430191E-2</v>
      </c>
      <c r="ET64">
        <v>5.4200001060962677E-2</v>
      </c>
      <c r="EU64">
        <v>5.4099999368190765E-2</v>
      </c>
      <c r="EV64">
        <v>5.3899999707937241E-2</v>
      </c>
      <c r="EW64">
        <v>5.3899999707937241E-2</v>
      </c>
      <c r="EX64">
        <v>5.3599998354911804E-2</v>
      </c>
      <c r="EY64">
        <v>5.4099999368190765E-2</v>
      </c>
      <c r="EZ64">
        <v>5.4000001400709152E-2</v>
      </c>
      <c r="FA64">
        <v>5.4200001060962677E-2</v>
      </c>
      <c r="FB64">
        <v>5.4499998688697815E-2</v>
      </c>
      <c r="FC64">
        <v>5.3700000047683716E-2</v>
      </c>
      <c r="FD64">
        <v>5.4600000381469727E-2</v>
      </c>
      <c r="FE64">
        <v>5.4499998688697815E-2</v>
      </c>
      <c r="FF64">
        <v>5.4600000381469727E-2</v>
      </c>
      <c r="FG64">
        <v>5.4099999368190765E-2</v>
      </c>
      <c r="FH64">
        <v>5.4600000381469727E-2</v>
      </c>
      <c r="FI64">
        <v>5.4800000041723251E-2</v>
      </c>
      <c r="FJ64">
        <v>5.5399999022483826E-2</v>
      </c>
      <c r="FK64">
        <v>5.429999902844429E-2</v>
      </c>
      <c r="FL64">
        <v>5.4600000381469727E-2</v>
      </c>
      <c r="FM64">
        <v>5.5100001394748688E-2</v>
      </c>
      <c r="FN64">
        <v>5.469999834895134E-2</v>
      </c>
      <c r="FO64">
        <v>5.4900001734495163E-2</v>
      </c>
      <c r="FP64">
        <v>5.4499998688697815E-2</v>
      </c>
      <c r="FQ64">
        <v>5.5100001394748688E-2</v>
      </c>
      <c r="FR64">
        <v>5.5199999362230301E-2</v>
      </c>
      <c r="FS64">
        <v>5.4900001734495163E-2</v>
      </c>
      <c r="FT64">
        <v>5.5100001394748688E-2</v>
      </c>
      <c r="FU64">
        <v>5.4999999701976776E-2</v>
      </c>
      <c r="FV64">
        <v>5.4999999701976776E-2</v>
      </c>
      <c r="FW64">
        <v>5.5300001055002213E-2</v>
      </c>
      <c r="FY64">
        <f>LINEST(L64:BJ64, $L$32:$BJ$32)</f>
        <v>-5.2496672562529594E-4</v>
      </c>
      <c r="FZ64" s="8">
        <f>-(FY64)/(0.308*6.22*500)*1000000</f>
        <v>0.5480506176403056</v>
      </c>
      <c r="GC64" s="6" t="s">
        <v>42</v>
      </c>
      <c r="GD64" s="6"/>
      <c r="GE64" s="6">
        <f t="shared" ref="GE64:GM64" si="3">GE56*60</f>
        <v>54.693417238189028</v>
      </c>
      <c r="GF64" s="6">
        <f t="shared" si="3"/>
        <v>1.74521198362276</v>
      </c>
      <c r="GG64" s="6">
        <f t="shared" si="3"/>
        <v>1.6503503657384087</v>
      </c>
      <c r="GH64" s="6">
        <f t="shared" si="3"/>
        <v>7.5241303481721422E-2</v>
      </c>
      <c r="GI64" s="6">
        <f t="shared" si="3"/>
        <v>34.95937760277495</v>
      </c>
      <c r="GJ64" s="6">
        <f t="shared" si="3"/>
        <v>0.33743634141803303</v>
      </c>
      <c r="GK64" s="6">
        <f t="shared" si="3"/>
        <v>43.391711522240698</v>
      </c>
      <c r="GL64" s="6">
        <f t="shared" si="3"/>
        <v>2.5531634709241198</v>
      </c>
      <c r="GM64" s="6">
        <f t="shared" si="3"/>
        <v>5.1103373010602331</v>
      </c>
      <c r="GN64" s="6">
        <f t="shared" ref="GN64" si="4">GN56*60</f>
        <v>9.7062102670708209E-2</v>
      </c>
      <c r="GO64" s="7"/>
    </row>
    <row r="65" spans="1:197" x14ac:dyDescent="0.2">
      <c r="A65" s="20"/>
      <c r="B65">
        <v>0.85600000619888306</v>
      </c>
      <c r="C65">
        <v>0.82819998264312744</v>
      </c>
      <c r="D65">
        <v>0.81819999217987061</v>
      </c>
      <c r="E65">
        <v>0.8125</v>
      </c>
      <c r="F65">
        <v>0.8069000244140625</v>
      </c>
      <c r="G65">
        <v>0.8003000020980835</v>
      </c>
      <c r="H65">
        <v>0.79530000686645508</v>
      </c>
      <c r="I65">
        <v>0.79189997911453247</v>
      </c>
      <c r="J65">
        <v>0.78880000114440918</v>
      </c>
      <c r="K65">
        <v>0.78570002317428589</v>
      </c>
      <c r="L65">
        <v>0.78369998931884766</v>
      </c>
      <c r="M65">
        <v>0.78109997510910034</v>
      </c>
      <c r="N65">
        <v>0.7807999849319458</v>
      </c>
      <c r="O65">
        <v>0.78020000457763672</v>
      </c>
      <c r="P65">
        <v>0.77630001306533813</v>
      </c>
      <c r="Q65">
        <v>0.77600002288818359</v>
      </c>
      <c r="R65">
        <v>0.77149999141693115</v>
      </c>
      <c r="S65">
        <v>0.76480001211166382</v>
      </c>
      <c r="T65">
        <v>0.75940001010894775</v>
      </c>
      <c r="U65">
        <v>0.75700002908706665</v>
      </c>
      <c r="V65">
        <v>0.75290000438690186</v>
      </c>
      <c r="W65">
        <v>0.74959999322891235</v>
      </c>
      <c r="X65">
        <v>0.74720001220703125</v>
      </c>
      <c r="Y65">
        <v>0.74659997224807739</v>
      </c>
      <c r="Z65">
        <v>0.74659997224807739</v>
      </c>
      <c r="AA65">
        <v>0.74529999494552612</v>
      </c>
      <c r="AB65">
        <v>0.74550002813339233</v>
      </c>
      <c r="AC65">
        <v>0.7444000244140625</v>
      </c>
      <c r="AD65">
        <v>0.74250000715255737</v>
      </c>
      <c r="AE65">
        <v>0.74430000782012939</v>
      </c>
      <c r="AF65">
        <v>0.74279999732971191</v>
      </c>
      <c r="AG65">
        <v>0.74229997396469116</v>
      </c>
      <c r="AH65">
        <v>0.74199998378753662</v>
      </c>
      <c r="AI65">
        <v>0.74239999055862427</v>
      </c>
      <c r="AJ65">
        <v>0.74169999361038208</v>
      </c>
      <c r="AK65">
        <v>0.74190002679824829</v>
      </c>
      <c r="AL65">
        <v>0.73930001258850098</v>
      </c>
      <c r="AM65">
        <v>0.74010002613067627</v>
      </c>
      <c r="AN65">
        <v>0.73820000886917114</v>
      </c>
      <c r="AO65">
        <v>0.73799997568130493</v>
      </c>
      <c r="AP65">
        <v>0.73830002546310425</v>
      </c>
      <c r="AQ65">
        <v>0.7369999885559082</v>
      </c>
      <c r="AR65">
        <v>0.73559999465942383</v>
      </c>
      <c r="AS65">
        <v>0.73530000448226929</v>
      </c>
      <c r="AT65">
        <v>0.73409998416900635</v>
      </c>
      <c r="AU65">
        <v>0.73379999399185181</v>
      </c>
      <c r="AV65">
        <v>0.73329997062683105</v>
      </c>
      <c r="AW65">
        <v>0.73329997062683105</v>
      </c>
      <c r="AX65">
        <v>0.73250001668930054</v>
      </c>
      <c r="AY65">
        <v>0.73180001974105835</v>
      </c>
      <c r="AZ65">
        <v>0.7312999963760376</v>
      </c>
      <c r="BA65">
        <v>0.73009997606277466</v>
      </c>
      <c r="BB65">
        <v>0.72970002889633179</v>
      </c>
      <c r="BC65">
        <v>0.72869998216629028</v>
      </c>
      <c r="BD65">
        <v>0.72930002212524414</v>
      </c>
      <c r="BE65">
        <v>0.72869998216629028</v>
      </c>
      <c r="BF65">
        <v>0.72689998149871826</v>
      </c>
      <c r="BG65">
        <v>0.72670000791549683</v>
      </c>
      <c r="BH65">
        <v>0.72530001401901245</v>
      </c>
      <c r="BI65">
        <v>0.72460001707077026</v>
      </c>
      <c r="BJ65">
        <v>0.72450000047683716</v>
      </c>
      <c r="BK65">
        <v>0.72439998388290405</v>
      </c>
      <c r="BL65">
        <v>0.72350001335144043</v>
      </c>
      <c r="BM65">
        <v>0.72329998016357422</v>
      </c>
      <c r="BN65">
        <v>0.72140002250671387</v>
      </c>
      <c r="BO65">
        <v>0.72140002250671387</v>
      </c>
      <c r="BP65">
        <v>0.72119998931884766</v>
      </c>
      <c r="BQ65">
        <v>0.71990001201629639</v>
      </c>
      <c r="BR65">
        <v>0.71979999542236328</v>
      </c>
      <c r="BS65">
        <v>0.71880000829696655</v>
      </c>
      <c r="BT65">
        <v>0.71899998188018799</v>
      </c>
      <c r="BU65">
        <v>0.7182999849319458</v>
      </c>
      <c r="BV65">
        <v>0.71799999475479126</v>
      </c>
      <c r="BW65">
        <v>0.71700000762939453</v>
      </c>
      <c r="BX65">
        <v>0.71579998731613159</v>
      </c>
      <c r="BY65">
        <v>0.71560001373291016</v>
      </c>
      <c r="BZ65">
        <v>0.71549999713897705</v>
      </c>
      <c r="CA65">
        <v>0.71460002660751343</v>
      </c>
      <c r="CB65">
        <v>0.71359997987747192</v>
      </c>
      <c r="CC65">
        <v>0.71369999647140503</v>
      </c>
      <c r="CD65">
        <v>0.71299999952316284</v>
      </c>
      <c r="CE65">
        <v>0.71170002222061157</v>
      </c>
      <c r="CF65">
        <v>0.71139997243881226</v>
      </c>
      <c r="CG65">
        <v>0.71069997549057007</v>
      </c>
      <c r="CH65">
        <v>0.71090000867843628</v>
      </c>
      <c r="CI65">
        <v>0.7093999981880188</v>
      </c>
      <c r="CJ65">
        <v>0.70929998159408569</v>
      </c>
      <c r="CK65">
        <v>0.70920002460479736</v>
      </c>
      <c r="CL65">
        <v>0.70840001106262207</v>
      </c>
      <c r="CM65">
        <v>0.70880001783370972</v>
      </c>
      <c r="CN65">
        <v>0.70690000057220459</v>
      </c>
      <c r="CO65">
        <v>0.70579999685287476</v>
      </c>
      <c r="CP65">
        <v>0.7060999870300293</v>
      </c>
      <c r="CQ65">
        <v>0.7062000036239624</v>
      </c>
      <c r="CR65">
        <v>0.70520001649856567</v>
      </c>
      <c r="CS65">
        <v>0.7038000226020813</v>
      </c>
      <c r="CT65">
        <v>0.7038000226020813</v>
      </c>
      <c r="CU65">
        <v>0.70329999923706055</v>
      </c>
      <c r="CV65">
        <v>0.70310002565383911</v>
      </c>
      <c r="CW65">
        <v>0.70179998874664307</v>
      </c>
      <c r="CX65">
        <v>0.70080000162124634</v>
      </c>
      <c r="CY65">
        <v>0.70029997825622559</v>
      </c>
      <c r="CZ65">
        <v>0.70039999485015869</v>
      </c>
      <c r="DA65">
        <v>0.69999998807907104</v>
      </c>
      <c r="DB65">
        <v>0.69870001077651978</v>
      </c>
      <c r="DC65">
        <v>0.69859999418258667</v>
      </c>
      <c r="DD65">
        <v>0.69779998064041138</v>
      </c>
      <c r="DE65">
        <v>0.69770002365112305</v>
      </c>
      <c r="DF65">
        <v>0.69650000333786011</v>
      </c>
      <c r="DG65">
        <v>0.69620001316070557</v>
      </c>
      <c r="DH65">
        <v>0.69539999961853027</v>
      </c>
      <c r="DI65">
        <v>0.69520002603530884</v>
      </c>
      <c r="DJ65">
        <v>0.69359999895095825</v>
      </c>
      <c r="DK65">
        <v>0.69349998235702515</v>
      </c>
      <c r="DL65">
        <v>0.69330000877380371</v>
      </c>
      <c r="DM65">
        <v>0.69220000505447388</v>
      </c>
      <c r="DN65">
        <v>0.69139999151229858</v>
      </c>
      <c r="DO65">
        <v>0.69110000133514404</v>
      </c>
      <c r="DP65">
        <v>0.69059997797012329</v>
      </c>
      <c r="DQ65">
        <v>0.68980002403259277</v>
      </c>
      <c r="DR65">
        <v>0.68919998407363892</v>
      </c>
      <c r="DS65">
        <v>0.68800002336502075</v>
      </c>
      <c r="DT65">
        <v>0.68730002641677856</v>
      </c>
      <c r="DU65">
        <v>0.68769997358322144</v>
      </c>
      <c r="DV65">
        <v>0.68569999933242798</v>
      </c>
      <c r="DW65">
        <v>0.68559998273849487</v>
      </c>
      <c r="DX65">
        <v>0.68599998950958252</v>
      </c>
      <c r="DY65">
        <v>0.68459999561309814</v>
      </c>
      <c r="DZ65">
        <v>0.68470001220703125</v>
      </c>
      <c r="EA65">
        <v>0.68370002508163452</v>
      </c>
      <c r="EB65">
        <v>0.68339997529983521</v>
      </c>
      <c r="EC65">
        <v>0.68279999494552612</v>
      </c>
      <c r="ED65">
        <v>0.68250000476837158</v>
      </c>
      <c r="EE65">
        <v>0.68140000104904175</v>
      </c>
      <c r="EF65">
        <v>0.68059998750686646</v>
      </c>
      <c r="EG65">
        <v>0.67970001697540283</v>
      </c>
      <c r="EH65">
        <v>0.67940002679824829</v>
      </c>
      <c r="EI65">
        <v>0.67949998378753662</v>
      </c>
      <c r="EJ65">
        <v>0.67799997329711914</v>
      </c>
      <c r="EK65">
        <v>0.6776999831199646</v>
      </c>
      <c r="EL65">
        <v>0.67729997634887695</v>
      </c>
      <c r="EM65">
        <v>0.67629998922348022</v>
      </c>
      <c r="EN65">
        <v>0.67619997262954712</v>
      </c>
      <c r="EO65">
        <v>0.67629998922348022</v>
      </c>
      <c r="EP65">
        <v>0.67519998550415039</v>
      </c>
      <c r="EQ65">
        <v>0.67470002174377441</v>
      </c>
      <c r="ER65">
        <v>0.67360001802444458</v>
      </c>
      <c r="ES65">
        <v>0.67330002784729004</v>
      </c>
      <c r="ET65">
        <v>0.67309999465942383</v>
      </c>
      <c r="EU65">
        <v>0.67170000076293945</v>
      </c>
      <c r="EV65">
        <v>0.6711999773979187</v>
      </c>
      <c r="EW65">
        <v>0.6711999773979187</v>
      </c>
      <c r="EX65">
        <v>0.67009997367858887</v>
      </c>
      <c r="EY65">
        <v>0.669700026512146</v>
      </c>
      <c r="EZ65">
        <v>0.66990000009536743</v>
      </c>
      <c r="FA65">
        <v>0.66869997978210449</v>
      </c>
      <c r="FB65">
        <v>0.6687999963760376</v>
      </c>
      <c r="FC65">
        <v>0.66820001602172852</v>
      </c>
      <c r="FD65">
        <v>0.66729998588562012</v>
      </c>
      <c r="FE65">
        <v>0.66649997234344482</v>
      </c>
      <c r="FF65">
        <v>0.66610002517700195</v>
      </c>
      <c r="FG65">
        <v>0.66479998826980591</v>
      </c>
      <c r="FH65">
        <v>0.66500002145767212</v>
      </c>
      <c r="FI65">
        <v>0.66369998455047607</v>
      </c>
      <c r="FJ65">
        <v>0.66460001468658447</v>
      </c>
      <c r="FK65">
        <v>0.66289997100830078</v>
      </c>
      <c r="FL65">
        <v>0.66380000114440918</v>
      </c>
      <c r="FM65">
        <v>0.6624000072479248</v>
      </c>
      <c r="FN65">
        <v>0.66210001707077026</v>
      </c>
      <c r="FO65">
        <v>0.66079998016357422</v>
      </c>
      <c r="FP65">
        <v>0.6600000262260437</v>
      </c>
      <c r="FQ65">
        <v>0.66079998016357422</v>
      </c>
      <c r="FR65">
        <v>0.66019999980926514</v>
      </c>
      <c r="FS65">
        <v>0.6590999960899353</v>
      </c>
      <c r="FT65">
        <v>0.65850001573562622</v>
      </c>
      <c r="FU65">
        <v>0.65789997577667236</v>
      </c>
      <c r="FV65">
        <v>0.65799999237060547</v>
      </c>
      <c r="FW65">
        <v>0.65549999475479126</v>
      </c>
      <c r="FY65">
        <f>LINEST(AA65:FW65, $AA$32:$FW$32)</f>
        <v>-2.9553986660373917E-5</v>
      </c>
      <c r="FZ65" s="8">
        <f>-(FY65)/(0.308*6.22*500)*1000000</f>
        <v>3.0853537666903907E-2</v>
      </c>
      <c r="GC65" s="6" t="s">
        <v>48</v>
      </c>
      <c r="GD65" s="6"/>
      <c r="GE65" s="6">
        <f t="shared" ref="GE65:GM65" si="5">GE57*60</f>
        <v>58.738286746475211</v>
      </c>
      <c r="GF65" s="6">
        <f t="shared" si="5"/>
        <v>1.3060056838019272</v>
      </c>
      <c r="GG65" s="6">
        <f t="shared" si="5"/>
        <v>35.998228924415308</v>
      </c>
      <c r="GH65" s="6">
        <f t="shared" si="5"/>
        <v>2.1041423527748995</v>
      </c>
      <c r="GI65" s="6">
        <f t="shared" si="5"/>
        <v>41.438194145834828</v>
      </c>
      <c r="GJ65" s="6">
        <f t="shared" si="5"/>
        <v>2.378242950125431</v>
      </c>
      <c r="GK65" s="6">
        <f t="shared" si="5"/>
        <v>48.811826548238855</v>
      </c>
      <c r="GL65" s="6">
        <f t="shared" si="5"/>
        <v>0.80905556499848341</v>
      </c>
      <c r="GM65" s="6">
        <f t="shared" si="5"/>
        <v>13.534581910916639</v>
      </c>
      <c r="GN65" s="6">
        <f t="shared" ref="GN65" si="6">GN57*60</f>
        <v>0.12733530922699807</v>
      </c>
      <c r="GO65" s="7"/>
    </row>
    <row r="66" spans="1:197" x14ac:dyDescent="0.2">
      <c r="A66" s="20"/>
      <c r="B66">
        <v>0.80970001220703125</v>
      </c>
      <c r="C66">
        <v>0.78880000114440918</v>
      </c>
      <c r="D66">
        <v>0.77700001001358032</v>
      </c>
      <c r="E66">
        <v>0.77020001411437988</v>
      </c>
      <c r="F66">
        <v>0.76279997825622559</v>
      </c>
      <c r="G66">
        <v>0.75730001926422119</v>
      </c>
      <c r="H66">
        <v>0.75180000066757202</v>
      </c>
      <c r="I66">
        <v>0.74720001220703125</v>
      </c>
      <c r="J66">
        <v>0.74529999494552612</v>
      </c>
      <c r="K66">
        <v>0.74150002002716064</v>
      </c>
      <c r="L66">
        <v>0.74059998989105225</v>
      </c>
      <c r="M66">
        <v>0.73640000820159912</v>
      </c>
      <c r="N66">
        <v>0.73299998044967651</v>
      </c>
      <c r="O66">
        <v>0.7281000018119812</v>
      </c>
      <c r="P66">
        <v>0.72289997339248657</v>
      </c>
      <c r="Q66">
        <v>0.71820002794265747</v>
      </c>
      <c r="R66">
        <v>0.71149998903274536</v>
      </c>
      <c r="S66">
        <v>0.70509999990463257</v>
      </c>
      <c r="T66">
        <v>0.69999998807907104</v>
      </c>
      <c r="U66">
        <v>0.69709998369216919</v>
      </c>
      <c r="V66">
        <v>0.69379997253417969</v>
      </c>
      <c r="W66">
        <v>0.69150000810623169</v>
      </c>
      <c r="X66">
        <v>0.68940001726150513</v>
      </c>
      <c r="Y66">
        <v>0.68889999389648438</v>
      </c>
      <c r="Z66">
        <v>0.68720000982284546</v>
      </c>
      <c r="AA66">
        <v>0.68580001592636108</v>
      </c>
      <c r="AB66">
        <v>0.68519997596740723</v>
      </c>
      <c r="AC66">
        <v>0.68330001831054688</v>
      </c>
      <c r="AD66">
        <v>0.68070000410079956</v>
      </c>
      <c r="AE66">
        <v>0.68029999732971191</v>
      </c>
      <c r="AF66">
        <v>0.67909997701644897</v>
      </c>
      <c r="AG66">
        <v>0.67699998617172241</v>
      </c>
      <c r="AH66">
        <v>0.67580002546310425</v>
      </c>
      <c r="AI66">
        <v>0.67559999227523804</v>
      </c>
      <c r="AJ66">
        <v>0.67390000820159912</v>
      </c>
      <c r="AK66">
        <v>0.67269998788833618</v>
      </c>
      <c r="AL66">
        <v>0.66909998655319214</v>
      </c>
      <c r="AM66">
        <v>0.66909998655319214</v>
      </c>
      <c r="AN66">
        <v>0.66610002517700195</v>
      </c>
      <c r="AO66">
        <v>0.66479998826980591</v>
      </c>
      <c r="AP66">
        <v>0.66409999132156372</v>
      </c>
      <c r="AQ66">
        <v>0.66159999370574951</v>
      </c>
      <c r="AR66">
        <v>0.66070002317428589</v>
      </c>
      <c r="AS66">
        <v>0.65770000219345093</v>
      </c>
      <c r="AT66">
        <v>0.65570002794265747</v>
      </c>
      <c r="AU66">
        <v>0.65369999408721924</v>
      </c>
      <c r="AV66">
        <v>0.65280002355575562</v>
      </c>
      <c r="AW66">
        <v>0.65069997310638428</v>
      </c>
      <c r="AX66">
        <v>0.64920002222061157</v>
      </c>
      <c r="AY66">
        <v>0.64679998159408569</v>
      </c>
      <c r="AZ66">
        <v>0.6445000171661377</v>
      </c>
      <c r="BA66">
        <v>0.64270001649856567</v>
      </c>
      <c r="BB66">
        <v>0.6413000226020813</v>
      </c>
      <c r="BC66">
        <v>0.6381000280380249</v>
      </c>
      <c r="BD66">
        <v>0.63789999485015869</v>
      </c>
      <c r="BE66">
        <v>0.63510000705718994</v>
      </c>
      <c r="BF66">
        <v>0.63330000638961792</v>
      </c>
      <c r="BG66">
        <v>0.63109999895095825</v>
      </c>
      <c r="BH66">
        <v>0.62900000810623169</v>
      </c>
      <c r="BI66">
        <v>0.62749999761581421</v>
      </c>
      <c r="BJ66">
        <v>0.62559998035430908</v>
      </c>
      <c r="BK66">
        <v>0.62349998950958252</v>
      </c>
      <c r="BL66">
        <v>0.62159997224807739</v>
      </c>
      <c r="BM66">
        <v>0.61989998817443848</v>
      </c>
      <c r="BN66">
        <v>0.61750000715255737</v>
      </c>
      <c r="BO66">
        <v>0.61580002307891846</v>
      </c>
      <c r="BP66">
        <v>0.61419999599456787</v>
      </c>
      <c r="BQ66">
        <v>0.61110001802444458</v>
      </c>
      <c r="BR66">
        <v>0.60879999399185181</v>
      </c>
      <c r="BS66">
        <v>0.60650002956390381</v>
      </c>
      <c r="BT66">
        <v>0.60540002584457397</v>
      </c>
      <c r="BU66">
        <v>0.60339999198913574</v>
      </c>
      <c r="BV66">
        <v>0.60170000791549683</v>
      </c>
      <c r="BW66">
        <v>0.59899997711181641</v>
      </c>
      <c r="BX66">
        <v>0.59700000286102295</v>
      </c>
      <c r="BY66">
        <v>0.59520000219345093</v>
      </c>
      <c r="BZ66">
        <v>0.59340000152587891</v>
      </c>
      <c r="CA66">
        <v>0.59160000085830688</v>
      </c>
      <c r="CB66">
        <v>0.58950001001358032</v>
      </c>
      <c r="CC66">
        <v>0.58700001239776611</v>
      </c>
      <c r="CD66">
        <v>0.58600002527236938</v>
      </c>
      <c r="CE66">
        <v>0.58350002765655518</v>
      </c>
      <c r="CF66">
        <v>0.58099997043609619</v>
      </c>
      <c r="CG66">
        <v>0.57870000600814819</v>
      </c>
      <c r="CH66">
        <v>0.57719999551773071</v>
      </c>
      <c r="CI66">
        <v>0.57539999485015869</v>
      </c>
      <c r="CJ66">
        <v>0.57260000705718994</v>
      </c>
      <c r="CK66">
        <v>0.57160001993179321</v>
      </c>
      <c r="CL66">
        <v>0.56959998607635498</v>
      </c>
      <c r="CM66">
        <v>0.56760001182556152</v>
      </c>
      <c r="CN66">
        <v>0.5656999945640564</v>
      </c>
      <c r="CO66">
        <v>0.56389999389648438</v>
      </c>
      <c r="CP66">
        <v>0.56000000238418579</v>
      </c>
      <c r="CQ66">
        <v>0.55959999561309814</v>
      </c>
      <c r="CR66">
        <v>0.55659997463226318</v>
      </c>
      <c r="CS66">
        <v>0.5526999831199646</v>
      </c>
      <c r="CT66">
        <v>0.55320000648498535</v>
      </c>
      <c r="CU66">
        <v>0.55119997262954712</v>
      </c>
      <c r="CV66">
        <v>0.54850000143051147</v>
      </c>
      <c r="CW66">
        <v>0.54759997129440308</v>
      </c>
      <c r="CX66">
        <v>0.54519999027252197</v>
      </c>
      <c r="CY66">
        <v>0.54350000619888306</v>
      </c>
      <c r="CZ66">
        <v>0.54140001535415649</v>
      </c>
      <c r="DA66">
        <v>0.54040002822875977</v>
      </c>
      <c r="DB66">
        <v>0.53769999742507935</v>
      </c>
      <c r="DC66">
        <v>0.53619998693466187</v>
      </c>
      <c r="DD66">
        <v>0.53380000591278076</v>
      </c>
      <c r="DE66">
        <v>0.53189998865127563</v>
      </c>
      <c r="DF66">
        <v>0.53030002117156982</v>
      </c>
      <c r="DG66">
        <v>0.52799999713897705</v>
      </c>
      <c r="DH66">
        <v>0.52619999647140503</v>
      </c>
      <c r="DI66">
        <v>0.52469998598098755</v>
      </c>
      <c r="DJ66">
        <v>0.52270001173019409</v>
      </c>
      <c r="DK66">
        <v>0.52100002765655518</v>
      </c>
      <c r="DL66">
        <v>0.51899999380111694</v>
      </c>
      <c r="DM66">
        <v>0.51670002937316895</v>
      </c>
      <c r="DN66">
        <v>0.5153999924659729</v>
      </c>
      <c r="DO66">
        <v>0.51340001821517944</v>
      </c>
      <c r="DP66">
        <v>0.51130002737045288</v>
      </c>
      <c r="DQ66">
        <v>0.50950002670288086</v>
      </c>
      <c r="DR66">
        <v>0.50779998302459717</v>
      </c>
      <c r="DS66">
        <v>0.50529998540878296</v>
      </c>
      <c r="DT66">
        <v>0.50340002775192261</v>
      </c>
      <c r="DU66">
        <v>0.5031999945640564</v>
      </c>
      <c r="DV66">
        <v>0.50069999694824219</v>
      </c>
      <c r="DW66">
        <v>0.49869999289512634</v>
      </c>
      <c r="DX66">
        <v>0.49729999899864197</v>
      </c>
      <c r="DY66">
        <v>0.49559998512268066</v>
      </c>
      <c r="DZ66">
        <v>0.49300000071525574</v>
      </c>
      <c r="EA66">
        <v>0.4918999969959259</v>
      </c>
      <c r="EB66">
        <v>0.48949998617172241</v>
      </c>
      <c r="EC66">
        <v>0.48750001192092896</v>
      </c>
      <c r="ED66">
        <v>0.48640000820159912</v>
      </c>
      <c r="EE66">
        <v>0.48410001397132874</v>
      </c>
      <c r="EF66">
        <v>0.48240000009536743</v>
      </c>
      <c r="EG66">
        <v>0.48010000586509705</v>
      </c>
      <c r="EH66">
        <v>0.47830000519752502</v>
      </c>
      <c r="EI66">
        <v>0.47699999809265137</v>
      </c>
      <c r="EJ66">
        <v>0.47569999098777771</v>
      </c>
      <c r="EK66">
        <v>0.47260001301765442</v>
      </c>
      <c r="EL66">
        <v>0.47139999270439148</v>
      </c>
      <c r="EM66">
        <v>0.46990001201629639</v>
      </c>
      <c r="EN66">
        <v>0.46849998831748962</v>
      </c>
      <c r="EO66">
        <v>0.46689999103546143</v>
      </c>
      <c r="EP66">
        <v>0.46450001001358032</v>
      </c>
      <c r="EQ66">
        <v>0.46279999613761902</v>
      </c>
      <c r="ER66">
        <v>0.460999995470047</v>
      </c>
      <c r="ES66">
        <v>0.45879998803138733</v>
      </c>
      <c r="ET66">
        <v>0.45739999413490295</v>
      </c>
      <c r="EU66">
        <v>0.45539999008178711</v>
      </c>
      <c r="EV66">
        <v>0.45329999923706055</v>
      </c>
      <c r="EW66">
        <v>0.45219999551773071</v>
      </c>
      <c r="EX66">
        <v>0.44999998807907104</v>
      </c>
      <c r="EY66">
        <v>0.44800001382827759</v>
      </c>
      <c r="EZ66">
        <v>0.44589999318122864</v>
      </c>
      <c r="FA66">
        <v>0.44470000267028809</v>
      </c>
      <c r="FB66">
        <v>0.44389998912811279</v>
      </c>
      <c r="FC66">
        <v>0.44159999489784241</v>
      </c>
      <c r="FD66">
        <v>0.43950000405311584</v>
      </c>
      <c r="FE66">
        <v>0.43880000710487366</v>
      </c>
      <c r="FF66">
        <v>0.43650001287460327</v>
      </c>
      <c r="FG66">
        <v>0.43399998545646667</v>
      </c>
      <c r="FH66">
        <v>0.43299999833106995</v>
      </c>
      <c r="FI66">
        <v>0.43149998784065247</v>
      </c>
      <c r="FJ66">
        <v>0.42980000376701355</v>
      </c>
      <c r="FK66">
        <v>0.42629998922348022</v>
      </c>
      <c r="FL66">
        <v>0.42590001225471497</v>
      </c>
      <c r="FM66">
        <v>0.42419999837875366</v>
      </c>
      <c r="FN66">
        <v>0.42230001091957092</v>
      </c>
      <c r="FO66">
        <v>0.4203999936580658</v>
      </c>
      <c r="FP66">
        <v>0.4187999963760376</v>
      </c>
      <c r="FQ66">
        <v>0.41690000891685486</v>
      </c>
      <c r="FR66">
        <v>0.4156000018119812</v>
      </c>
      <c r="FS66">
        <v>0.41380000114440918</v>
      </c>
      <c r="FT66">
        <v>0.41260001063346863</v>
      </c>
      <c r="FU66">
        <v>0.41040000319480896</v>
      </c>
      <c r="FV66">
        <v>0.40869998931884766</v>
      </c>
      <c r="FW66">
        <v>0.40599998831748962</v>
      </c>
      <c r="FY66">
        <f>LINEST(AA66:FW66, $AA$32:$FW$32)</f>
        <v>-9.4360264397023235E-5</v>
      </c>
      <c r="FZ66" s="8">
        <f>-(FY66)/(0.308*6.22*500)*1000000</f>
        <v>9.8509483857083593E-2</v>
      </c>
      <c r="GC66" s="6" t="s">
        <v>49</v>
      </c>
      <c r="GD66" s="6"/>
      <c r="GE66" s="6">
        <f t="shared" ref="GE66:GM66" si="7">GE58*60</f>
        <v>59.072573946175766</v>
      </c>
      <c r="GF66" s="6">
        <f t="shared" si="7"/>
        <v>1.6093946491178213</v>
      </c>
      <c r="GG66" s="6">
        <f t="shared" si="7"/>
        <v>81.69608002217214</v>
      </c>
      <c r="GH66" s="6">
        <f t="shared" si="7"/>
        <v>1.0056595722315815</v>
      </c>
      <c r="GI66" s="6">
        <f t="shared" si="7"/>
        <v>36.816696086576201</v>
      </c>
      <c r="GJ66" s="6">
        <f t="shared" si="7"/>
        <v>0.85110575110344833</v>
      </c>
      <c r="GK66" s="6">
        <f t="shared" si="7"/>
        <v>32.788092076712999</v>
      </c>
      <c r="GL66" s="6">
        <f t="shared" si="7"/>
        <v>1.5142296415028609</v>
      </c>
      <c r="GM66" s="6">
        <f t="shared" si="7"/>
        <v>12.236893920936472</v>
      </c>
      <c r="GN66" s="6">
        <f t="shared" ref="GN66" si="8">GN58*60</f>
        <v>0.27060652837978033</v>
      </c>
      <c r="GO66" s="7"/>
    </row>
    <row r="67" spans="1:197" x14ac:dyDescent="0.2">
      <c r="A67" s="20"/>
      <c r="B67">
        <v>0.78390002250671387</v>
      </c>
      <c r="C67">
        <v>0.77329999208450317</v>
      </c>
      <c r="D67">
        <v>0.76419997215270996</v>
      </c>
      <c r="E67">
        <v>0.75809997320175171</v>
      </c>
      <c r="F67">
        <v>0.75220000743865967</v>
      </c>
      <c r="G67">
        <v>0.74860000610351562</v>
      </c>
      <c r="H67">
        <v>0.74199998378753662</v>
      </c>
      <c r="I67">
        <v>0.73680001497268677</v>
      </c>
      <c r="J67">
        <v>0.7336999773979187</v>
      </c>
      <c r="K67">
        <v>0.72829997539520264</v>
      </c>
      <c r="L67">
        <v>0.7249000072479248</v>
      </c>
      <c r="M67">
        <v>0.71789997816085815</v>
      </c>
      <c r="N67">
        <v>0.7127000093460083</v>
      </c>
      <c r="O67">
        <v>0.70719999074935913</v>
      </c>
      <c r="P67">
        <v>0.69950002431869507</v>
      </c>
      <c r="Q67">
        <v>0.69349998235702515</v>
      </c>
      <c r="R67">
        <v>0.68739998340606689</v>
      </c>
      <c r="S67">
        <v>0.68239998817443848</v>
      </c>
      <c r="T67">
        <v>0.67799997329711914</v>
      </c>
      <c r="U67">
        <v>0.67430001497268677</v>
      </c>
      <c r="V67">
        <v>0.67110002040863037</v>
      </c>
      <c r="W67">
        <v>0.6656000018119812</v>
      </c>
      <c r="X67">
        <v>0.6624000072479248</v>
      </c>
      <c r="Y67">
        <v>0.66089999675750732</v>
      </c>
      <c r="Z67">
        <v>0.65689998865127563</v>
      </c>
      <c r="AA67">
        <v>0.65280002355575562</v>
      </c>
      <c r="AB67">
        <v>0.6500999927520752</v>
      </c>
      <c r="AC67">
        <v>0.64730000495910645</v>
      </c>
      <c r="AD67">
        <v>0.64249998331069946</v>
      </c>
      <c r="AE67">
        <v>0.63959997892379761</v>
      </c>
      <c r="AF67">
        <v>0.63529998064041138</v>
      </c>
      <c r="AG67">
        <v>0.63109999895095825</v>
      </c>
      <c r="AH67">
        <v>0.62760001420974731</v>
      </c>
      <c r="AI67">
        <v>0.62339997291564941</v>
      </c>
      <c r="AJ67">
        <v>0.61890000104904175</v>
      </c>
      <c r="AK67">
        <v>0.61510002613067627</v>
      </c>
      <c r="AL67">
        <v>0.61119997501373291</v>
      </c>
      <c r="AM67">
        <v>0.607200026512146</v>
      </c>
      <c r="AN67">
        <v>0.60240000486373901</v>
      </c>
      <c r="AO67">
        <v>0.59850001335144043</v>
      </c>
      <c r="AP67">
        <v>0.59450000524520874</v>
      </c>
      <c r="AQ67">
        <v>0.59020000696182251</v>
      </c>
      <c r="AR67">
        <v>0.58600002527236938</v>
      </c>
      <c r="AS67">
        <v>0.58149999380111694</v>
      </c>
      <c r="AT67">
        <v>0.57660001516342163</v>
      </c>
      <c r="AU67">
        <v>0.57150000333786011</v>
      </c>
      <c r="AV67">
        <v>0.56699997186660767</v>
      </c>
      <c r="AW67">
        <v>0.56339997053146362</v>
      </c>
      <c r="AX67">
        <v>0.55849999189376831</v>
      </c>
      <c r="AY67">
        <v>0.55349999666213989</v>
      </c>
      <c r="AZ67">
        <v>0.54850000143051147</v>
      </c>
      <c r="BA67">
        <v>0.544700026512146</v>
      </c>
      <c r="BB67">
        <v>0.53920000791549683</v>
      </c>
      <c r="BC67">
        <v>0.53450000286102295</v>
      </c>
      <c r="BD67">
        <v>0.53030002117156982</v>
      </c>
      <c r="BE67">
        <v>0.5252000093460083</v>
      </c>
      <c r="BF67">
        <v>0.51990002393722534</v>
      </c>
      <c r="BG67">
        <v>0.51590001583099365</v>
      </c>
      <c r="BH67">
        <v>0.51080000400543213</v>
      </c>
      <c r="BI67">
        <v>0.50639998912811279</v>
      </c>
      <c r="BJ67">
        <v>0.50110000371932983</v>
      </c>
      <c r="BK67">
        <v>0.49759998917579651</v>
      </c>
      <c r="BL67">
        <v>0.49140000343322754</v>
      </c>
      <c r="BM67">
        <v>0.48730000853538513</v>
      </c>
      <c r="BN67">
        <v>0.48179998993873596</v>
      </c>
      <c r="BO67">
        <v>0.47769999504089355</v>
      </c>
      <c r="BP67">
        <v>0.47330000996589661</v>
      </c>
      <c r="BQ67">
        <v>0.46790000796318054</v>
      </c>
      <c r="BR67">
        <v>0.46309998631477356</v>
      </c>
      <c r="BS67">
        <v>0.45770001411437988</v>
      </c>
      <c r="BT67">
        <v>0.45350000262260437</v>
      </c>
      <c r="BU67">
        <v>0.44859999418258667</v>
      </c>
      <c r="BV67">
        <v>0.44339999556541443</v>
      </c>
      <c r="BW67">
        <v>0.43799999356269836</v>
      </c>
      <c r="BX67">
        <v>0.43369999527931213</v>
      </c>
      <c r="BY67">
        <v>0.4293999969959259</v>
      </c>
      <c r="BZ67">
        <v>0.42469999194145203</v>
      </c>
      <c r="CA67">
        <v>0.41980001330375671</v>
      </c>
      <c r="CB67">
        <v>0.41470000147819519</v>
      </c>
      <c r="CC67">
        <v>0.4099000096321106</v>
      </c>
      <c r="CD67">
        <v>0.40529999136924744</v>
      </c>
      <c r="CE67">
        <v>0.40000000596046448</v>
      </c>
      <c r="CF67">
        <v>0.3953000009059906</v>
      </c>
      <c r="CG67">
        <v>0.39030000567436218</v>
      </c>
      <c r="CH67">
        <v>0.38510000705718994</v>
      </c>
      <c r="CI67">
        <v>0.38109999895095825</v>
      </c>
      <c r="CJ67">
        <v>0.37580001354217529</v>
      </c>
      <c r="CK67">
        <v>0.37160000205039978</v>
      </c>
      <c r="CL67">
        <v>0.36700001358985901</v>
      </c>
      <c r="CM67">
        <v>0.36140000820159912</v>
      </c>
      <c r="CN67">
        <v>0.35699999332427979</v>
      </c>
      <c r="CO67">
        <v>0.35179999470710754</v>
      </c>
      <c r="CP67">
        <v>0.34650000929832458</v>
      </c>
      <c r="CQ67">
        <v>0.34290000796318054</v>
      </c>
      <c r="CR67">
        <v>0.3375999927520752</v>
      </c>
      <c r="CS67">
        <v>0.33190000057220459</v>
      </c>
      <c r="CT67">
        <v>0.32739999890327454</v>
      </c>
      <c r="CU67">
        <v>0.32359999418258667</v>
      </c>
      <c r="CV67">
        <v>0.31920000910758972</v>
      </c>
      <c r="CW67">
        <v>0.31439998745918274</v>
      </c>
      <c r="CX67">
        <v>0.31000000238418579</v>
      </c>
      <c r="CY67">
        <v>0.30399999022483826</v>
      </c>
      <c r="CZ67">
        <v>0.30059999227523804</v>
      </c>
      <c r="DA67">
        <v>0.29649999737739563</v>
      </c>
      <c r="DB67">
        <v>0.29150000214576721</v>
      </c>
      <c r="DC67">
        <v>0.28720000386238098</v>
      </c>
      <c r="DD67">
        <v>0.28220000863075256</v>
      </c>
      <c r="DE67">
        <v>0.27779999375343323</v>
      </c>
      <c r="DF67">
        <v>0.27369999885559082</v>
      </c>
      <c r="DG67">
        <v>0.26829999685287476</v>
      </c>
      <c r="DH67">
        <v>0.26440000534057617</v>
      </c>
      <c r="DI67">
        <v>0.26010000705718994</v>
      </c>
      <c r="DJ67">
        <v>0.25560000538825989</v>
      </c>
      <c r="DK67">
        <v>0.2515999972820282</v>
      </c>
      <c r="DL67">
        <v>0.24690000712871552</v>
      </c>
      <c r="DM67">
        <v>0.24210000038146973</v>
      </c>
      <c r="DN67">
        <v>0.23759999871253967</v>
      </c>
      <c r="DO67">
        <v>0.23389999568462372</v>
      </c>
      <c r="DP67">
        <v>0.22959999740123749</v>
      </c>
      <c r="DQ67">
        <v>0.22470000386238098</v>
      </c>
      <c r="DR67">
        <v>0.22059999406337738</v>
      </c>
      <c r="DS67">
        <v>0.21649999916553497</v>
      </c>
      <c r="DT67">
        <v>0.21140000224113464</v>
      </c>
      <c r="DU67">
        <v>0.2085999995470047</v>
      </c>
      <c r="DV67">
        <v>0.20379999279975891</v>
      </c>
      <c r="DW67">
        <v>0.19959999620914459</v>
      </c>
      <c r="DX67">
        <v>0.19589999318122864</v>
      </c>
      <c r="DY67">
        <v>0.19189999997615814</v>
      </c>
      <c r="DZ67">
        <v>0.18719999492168427</v>
      </c>
      <c r="EA67">
        <v>0.18320000171661377</v>
      </c>
      <c r="EB67">
        <v>0.17849999666213989</v>
      </c>
      <c r="EC67">
        <v>0.17560000717639923</v>
      </c>
      <c r="ED67">
        <v>0.17000000178813934</v>
      </c>
      <c r="EE67">
        <v>0.16650000214576721</v>
      </c>
      <c r="EF67">
        <v>0.16169999539852142</v>
      </c>
      <c r="EG67">
        <v>0.15770000219345093</v>
      </c>
      <c r="EH67">
        <v>0.15430000424385071</v>
      </c>
      <c r="EI67">
        <v>0.15029999613761902</v>
      </c>
      <c r="EJ67">
        <v>0.14599999785423279</v>
      </c>
      <c r="EK67">
        <v>0.14120000600814819</v>
      </c>
      <c r="EL67">
        <v>0.1379999965429306</v>
      </c>
      <c r="EM67">
        <v>0.13369999825954437</v>
      </c>
      <c r="EN67">
        <v>0.12929999828338623</v>
      </c>
      <c r="EO67">
        <v>0.1265999972820282</v>
      </c>
      <c r="EP67">
        <v>0.12210000306367874</v>
      </c>
      <c r="EQ67">
        <v>0.11749999970197678</v>
      </c>
      <c r="ER67">
        <v>0.11379999667406082</v>
      </c>
      <c r="ES67">
        <v>0.10949999839067459</v>
      </c>
      <c r="ET67">
        <v>0.10649999976158142</v>
      </c>
      <c r="EU67">
        <v>0.10239999741315842</v>
      </c>
      <c r="EV67">
        <v>9.7999997437000275E-2</v>
      </c>
      <c r="EW67">
        <v>9.4800002872943878E-2</v>
      </c>
      <c r="EX67">
        <v>9.1399997472763062E-2</v>
      </c>
      <c r="EY67">
        <v>8.7700001895427704E-2</v>
      </c>
      <c r="EZ67">
        <v>8.3400003612041473E-2</v>
      </c>
      <c r="FA67">
        <v>8.1299997866153717E-2</v>
      </c>
      <c r="FB67">
        <v>7.8800000250339508E-2</v>
      </c>
      <c r="FC67">
        <v>7.5499996542930603E-2</v>
      </c>
      <c r="FD67">
        <v>7.2999998927116394E-2</v>
      </c>
      <c r="FE67">
        <v>7.0799998939037323E-2</v>
      </c>
      <c r="FF67">
        <v>6.849999725818634E-2</v>
      </c>
      <c r="FG67">
        <v>6.6100001335144043E-2</v>
      </c>
      <c r="FH67">
        <v>6.5099999308586121E-2</v>
      </c>
      <c r="FI67">
        <v>6.4400002360343933E-2</v>
      </c>
      <c r="FJ67">
        <v>6.3400000333786011E-2</v>
      </c>
      <c r="FK67">
        <v>6.2399998307228088E-2</v>
      </c>
      <c r="FL67">
        <v>6.1799999326467514E-2</v>
      </c>
      <c r="FM67">
        <v>6.1099998652935028E-2</v>
      </c>
      <c r="FN67">
        <v>6.1000000685453415E-2</v>
      </c>
      <c r="FO67">
        <v>6.0499999672174454E-2</v>
      </c>
      <c r="FP67">
        <v>5.9799998998641968E-2</v>
      </c>
      <c r="FQ67">
        <v>5.9599999338388443E-2</v>
      </c>
      <c r="FR67">
        <v>5.9000000357627869E-2</v>
      </c>
      <c r="FS67">
        <v>5.950000137090683E-2</v>
      </c>
      <c r="FT67">
        <v>5.9399999678134918E-2</v>
      </c>
      <c r="FU67">
        <v>5.9099998325109482E-2</v>
      </c>
      <c r="FV67">
        <v>5.9000000357627869E-2</v>
      </c>
      <c r="FW67">
        <v>5.7500001043081284E-2</v>
      </c>
      <c r="FY67">
        <f>LINEST(AA67:EV67, $AA$32:$EV$32)</f>
        <v>-2.2883471789082765E-4</v>
      </c>
      <c r="FZ67" s="8">
        <f>-(FY67)/(0.308*6.22*500)*1000000</f>
        <v>0.23889706214852346</v>
      </c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</row>
    <row r="68" spans="1:197" x14ac:dyDescent="0.2">
      <c r="A68" s="20"/>
      <c r="B68">
        <v>0.74360001087188721</v>
      </c>
      <c r="C68">
        <v>0.73430001735687256</v>
      </c>
      <c r="D68">
        <v>0.72909998893737793</v>
      </c>
      <c r="E68">
        <v>0.72399997711181641</v>
      </c>
      <c r="F68">
        <v>0.71740001440048218</v>
      </c>
      <c r="G68">
        <v>0.71160000562667847</v>
      </c>
      <c r="H68">
        <v>0.70520001649856567</v>
      </c>
      <c r="I68">
        <v>0.70020002126693726</v>
      </c>
      <c r="J68">
        <v>0.69459998607635498</v>
      </c>
      <c r="K68">
        <v>0.68879997730255127</v>
      </c>
      <c r="L68">
        <v>0.68459999561309814</v>
      </c>
      <c r="M68">
        <v>0.68080002069473267</v>
      </c>
      <c r="N68">
        <v>0.68680000305175781</v>
      </c>
      <c r="O68">
        <v>0.68320000171661377</v>
      </c>
      <c r="P68">
        <v>0.67949998378753662</v>
      </c>
      <c r="Q68">
        <v>0.67650002241134644</v>
      </c>
      <c r="R68">
        <v>0.67419999837875366</v>
      </c>
      <c r="S68">
        <v>0.67129999399185181</v>
      </c>
      <c r="T68">
        <v>0.66670000553131104</v>
      </c>
      <c r="U68">
        <v>0.65520000457763672</v>
      </c>
      <c r="V68">
        <v>0.65240001678466797</v>
      </c>
      <c r="W68">
        <v>0.64859998226165771</v>
      </c>
      <c r="X68">
        <v>0.64579999446868896</v>
      </c>
      <c r="Y68">
        <v>0.64410001039505005</v>
      </c>
      <c r="Z68">
        <v>0.64010000228881836</v>
      </c>
      <c r="AA68">
        <v>0.6370999813079834</v>
      </c>
      <c r="AB68">
        <v>0.63450002670288086</v>
      </c>
      <c r="AC68">
        <v>0.63099998235702515</v>
      </c>
      <c r="AD68">
        <v>0.62660002708435059</v>
      </c>
      <c r="AE68">
        <v>0.62419998645782471</v>
      </c>
      <c r="AF68">
        <v>0.62059998512268066</v>
      </c>
      <c r="AG68">
        <v>0.61650002002716064</v>
      </c>
      <c r="AH68">
        <v>0.61309999227523804</v>
      </c>
      <c r="AI68">
        <v>0.60989999771118164</v>
      </c>
      <c r="AJ68">
        <v>0.60589998960494995</v>
      </c>
      <c r="AK68">
        <v>0.6031000018119812</v>
      </c>
      <c r="AL68">
        <v>0.59880000352859497</v>
      </c>
      <c r="AM68">
        <v>0.59549999237060547</v>
      </c>
      <c r="AN68">
        <v>0.59030002355575562</v>
      </c>
      <c r="AO68">
        <v>0.58649998903274536</v>
      </c>
      <c r="AP68">
        <v>0.58380001783370972</v>
      </c>
      <c r="AQ68">
        <v>0.57969999313354492</v>
      </c>
      <c r="AR68">
        <v>0.57569998502731323</v>
      </c>
      <c r="AS68">
        <v>0.57179999351501465</v>
      </c>
      <c r="AT68">
        <v>0.56660002470016479</v>
      </c>
      <c r="AU68">
        <v>0.56260001659393311</v>
      </c>
      <c r="AV68">
        <v>0.55889999866485596</v>
      </c>
      <c r="AW68">
        <v>0.55570000410079956</v>
      </c>
      <c r="AX68">
        <v>0.55159997940063477</v>
      </c>
      <c r="AY68">
        <v>0.54739999771118164</v>
      </c>
      <c r="AZ68">
        <v>0.5429999828338623</v>
      </c>
      <c r="BA68">
        <v>0.53949999809265137</v>
      </c>
      <c r="BB68">
        <v>0.53469997644424438</v>
      </c>
      <c r="BC68">
        <v>0.52999997138977051</v>
      </c>
      <c r="BD68">
        <v>0.52730000019073486</v>
      </c>
      <c r="BE68">
        <v>0.5228000283241272</v>
      </c>
      <c r="BF68">
        <v>0.5187000036239624</v>
      </c>
      <c r="BG68">
        <v>0.51399999856948853</v>
      </c>
      <c r="BH68">
        <v>0.50919997692108154</v>
      </c>
      <c r="BI68">
        <v>0.50599998235702515</v>
      </c>
      <c r="BJ68">
        <v>0.50080001354217529</v>
      </c>
      <c r="BK68">
        <v>0.49779999256134033</v>
      </c>
      <c r="BL68">
        <v>0.4927000105381012</v>
      </c>
      <c r="BM68">
        <v>0.48879998922348022</v>
      </c>
      <c r="BN68">
        <v>0.48449999094009399</v>
      </c>
      <c r="BO68">
        <v>0.48100000619888306</v>
      </c>
      <c r="BP68">
        <v>0.47729998826980591</v>
      </c>
      <c r="BQ68">
        <v>0.47220000624656677</v>
      </c>
      <c r="BR68">
        <v>0.46819999814033508</v>
      </c>
      <c r="BS68">
        <v>0.4625999927520752</v>
      </c>
      <c r="BT68">
        <v>0.46000000834465027</v>
      </c>
      <c r="BU68">
        <v>0.45550000667572021</v>
      </c>
      <c r="BV68">
        <v>0.45149999856948853</v>
      </c>
      <c r="BW68">
        <v>0.44620001316070557</v>
      </c>
      <c r="BX68">
        <v>0.44220000505447388</v>
      </c>
      <c r="BY68">
        <v>0.43819999694824219</v>
      </c>
      <c r="BZ68">
        <v>0.43450000882148743</v>
      </c>
      <c r="CA68">
        <v>0.42969998717308044</v>
      </c>
      <c r="CB68">
        <v>0.42539998888969421</v>
      </c>
      <c r="CC68">
        <v>0.42109999060630798</v>
      </c>
      <c r="CD68">
        <v>0.4171999990940094</v>
      </c>
      <c r="CE68">
        <v>0.41290000081062317</v>
      </c>
      <c r="CF68">
        <v>0.4083000123500824</v>
      </c>
      <c r="CG68">
        <v>0.40400001406669617</v>
      </c>
      <c r="CH68">
        <v>0.39989998936653137</v>
      </c>
      <c r="CI68">
        <v>0.39539998769760132</v>
      </c>
      <c r="CJ68">
        <v>0.39079999923706055</v>
      </c>
      <c r="CK68">
        <v>0.38749998807907104</v>
      </c>
      <c r="CL68">
        <v>0.38289999961853027</v>
      </c>
      <c r="CM68">
        <v>0.3781999945640564</v>
      </c>
      <c r="CN68">
        <v>0.37380000948905945</v>
      </c>
      <c r="CO68">
        <v>0.36970001459121704</v>
      </c>
      <c r="CP68">
        <v>0.36539998650550842</v>
      </c>
      <c r="CQ68">
        <v>0.36129999160766602</v>
      </c>
      <c r="CR68">
        <v>0.35710000991821289</v>
      </c>
      <c r="CS68">
        <v>0.35190001130104065</v>
      </c>
      <c r="CT68">
        <v>0.34869998693466187</v>
      </c>
      <c r="CU68">
        <v>0.34419998526573181</v>
      </c>
      <c r="CV68">
        <v>0.34000000357627869</v>
      </c>
      <c r="CW68">
        <v>0.33629998564720154</v>
      </c>
      <c r="CX68">
        <v>0.33129999041557312</v>
      </c>
      <c r="CY68">
        <v>0.32679998874664307</v>
      </c>
      <c r="CZ68">
        <v>0.32330000400543213</v>
      </c>
      <c r="DA68">
        <v>0.3197999894618988</v>
      </c>
      <c r="DB68">
        <v>0.31529998779296875</v>
      </c>
      <c r="DC68">
        <v>0.31119999289512634</v>
      </c>
      <c r="DD68">
        <v>0.30779999494552612</v>
      </c>
      <c r="DE68">
        <v>0.30349999666213989</v>
      </c>
      <c r="DF68">
        <v>0.2987000048160553</v>
      </c>
      <c r="DG68">
        <v>0.29480001330375671</v>
      </c>
      <c r="DH68">
        <v>0.2906000018119812</v>
      </c>
      <c r="DI68">
        <v>0.28679999709129333</v>
      </c>
      <c r="DJ68">
        <v>0.28290000557899475</v>
      </c>
      <c r="DK68">
        <v>0.2791999876499176</v>
      </c>
      <c r="DL68">
        <v>0.27469998598098755</v>
      </c>
      <c r="DM68">
        <v>0.27129998803138733</v>
      </c>
      <c r="DN68">
        <v>0.26649999618530273</v>
      </c>
      <c r="DO68">
        <v>0.2630000114440918</v>
      </c>
      <c r="DP68">
        <v>0.25920000672340393</v>
      </c>
      <c r="DQ68">
        <v>0.25519999861717224</v>
      </c>
      <c r="DR68">
        <v>0.25139999389648438</v>
      </c>
      <c r="DS68">
        <v>0.24719999730587006</v>
      </c>
      <c r="DT68">
        <v>0.24240000545978546</v>
      </c>
      <c r="DU68">
        <v>0.2410999983549118</v>
      </c>
      <c r="DV68">
        <v>0.23649999499320984</v>
      </c>
      <c r="DW68">
        <v>0.2312999963760376</v>
      </c>
      <c r="DX68">
        <v>0.22939999401569366</v>
      </c>
      <c r="DY68">
        <v>0.2249000072479248</v>
      </c>
      <c r="DZ68">
        <v>0.22050000727176666</v>
      </c>
      <c r="EA68">
        <v>0.21770000457763672</v>
      </c>
      <c r="EB68">
        <v>0.21299999952316284</v>
      </c>
      <c r="EC68">
        <v>0.20990000665187836</v>
      </c>
      <c r="ED68">
        <v>0.2054000049829483</v>
      </c>
      <c r="EE68">
        <v>0.20239999890327454</v>
      </c>
      <c r="EF68">
        <v>0.19760000705718994</v>
      </c>
      <c r="EG68">
        <v>0.19439999759197235</v>
      </c>
      <c r="EH68">
        <v>0.19079999625682831</v>
      </c>
      <c r="EI68">
        <v>0.18739999830722809</v>
      </c>
      <c r="EJ68">
        <v>0.18400000035762787</v>
      </c>
      <c r="EK68">
        <v>0.17919999361038208</v>
      </c>
      <c r="EL68">
        <v>0.1761000007390976</v>
      </c>
      <c r="EM68">
        <v>0.17219999432563782</v>
      </c>
      <c r="EN68">
        <v>0.16809999942779541</v>
      </c>
      <c r="EO68">
        <v>0.16529999673366547</v>
      </c>
      <c r="EP68">
        <v>0.16110000014305115</v>
      </c>
      <c r="EQ68">
        <v>0.15700000524520874</v>
      </c>
      <c r="ER68">
        <v>0.15309999883174896</v>
      </c>
      <c r="ES68">
        <v>0.1492999941110611</v>
      </c>
      <c r="ET68">
        <v>0.14679999649524689</v>
      </c>
      <c r="EU68">
        <v>0.14270000159740448</v>
      </c>
      <c r="EV68">
        <v>0.13819999992847443</v>
      </c>
      <c r="EW68">
        <v>0.13470000028610229</v>
      </c>
      <c r="EX68">
        <v>0.13089999556541443</v>
      </c>
      <c r="EY68">
        <v>0.12710000574588776</v>
      </c>
      <c r="EZ68">
        <v>0.1234000027179718</v>
      </c>
      <c r="FA68">
        <v>0.1200999990105629</v>
      </c>
      <c r="FB68">
        <v>0.11710000038146973</v>
      </c>
      <c r="FC68">
        <v>0.11389999836683273</v>
      </c>
      <c r="FD68">
        <v>0.10939999669790268</v>
      </c>
      <c r="FE68">
        <v>0.10660000145435333</v>
      </c>
      <c r="FF68">
        <v>0.10289999842643738</v>
      </c>
      <c r="FG68">
        <v>9.8600000143051147E-2</v>
      </c>
      <c r="FH68">
        <v>9.5399998128414154E-2</v>
      </c>
      <c r="FI68">
        <v>9.2699997127056122E-2</v>
      </c>
      <c r="FJ68">
        <v>9.0199999511241913E-2</v>
      </c>
      <c r="FK68">
        <v>8.6099997162818909E-2</v>
      </c>
      <c r="FL68">
        <v>8.3300001919269562E-2</v>
      </c>
      <c r="FM68">
        <v>8.0399997532367706E-2</v>
      </c>
      <c r="FN68">
        <v>7.7600002288818359E-2</v>
      </c>
      <c r="FO68">
        <v>7.5199998915195465E-2</v>
      </c>
      <c r="FP68">
        <v>7.2899997234344482E-2</v>
      </c>
      <c r="FQ68">
        <v>7.1500003337860107E-2</v>
      </c>
      <c r="FR68">
        <v>6.8999998271465302E-2</v>
      </c>
      <c r="FS68">
        <v>6.7000001668930054E-2</v>
      </c>
      <c r="FT68">
        <v>6.589999794960022E-2</v>
      </c>
      <c r="FU68">
        <v>6.4400002360343933E-2</v>
      </c>
      <c r="FV68">
        <v>6.379999965429306E-2</v>
      </c>
      <c r="FW68">
        <v>6.25E-2</v>
      </c>
      <c r="FY68">
        <f>LINEST(AA68:EV68, $AA$32:$EV$32)</f>
        <v>-2.0431476811507795E-4</v>
      </c>
      <c r="FZ68" s="8">
        <f>-(FY68)/(0.308*6.22*500)*1000000</f>
        <v>0.21329891856503733</v>
      </c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</row>
    <row r="69" spans="1:197" x14ac:dyDescent="0.2">
      <c r="A69" s="20"/>
      <c r="B69">
        <v>0.77660000324249268</v>
      </c>
      <c r="C69">
        <v>0.75639998912811279</v>
      </c>
      <c r="D69">
        <v>0.74570000171661377</v>
      </c>
      <c r="E69">
        <v>0.73820000886917114</v>
      </c>
      <c r="F69">
        <v>0.7304999828338623</v>
      </c>
      <c r="G69">
        <v>0.72420001029968262</v>
      </c>
      <c r="H69">
        <v>0.71649998426437378</v>
      </c>
      <c r="I69">
        <v>0.70990002155303955</v>
      </c>
      <c r="J69">
        <v>0.70149999856948853</v>
      </c>
      <c r="K69">
        <v>0.69389998912811279</v>
      </c>
      <c r="L69">
        <v>0.68639999628067017</v>
      </c>
      <c r="M69">
        <v>0.67669999599456787</v>
      </c>
      <c r="N69">
        <v>0.66979998350143433</v>
      </c>
      <c r="O69">
        <v>0.66180002689361572</v>
      </c>
      <c r="P69">
        <v>0.65420001745223999</v>
      </c>
      <c r="Q69">
        <v>0.64840000867843628</v>
      </c>
      <c r="R69">
        <v>0.642799973487854</v>
      </c>
      <c r="S69">
        <v>0.63620001077651978</v>
      </c>
      <c r="T69">
        <v>0.62970000505447388</v>
      </c>
      <c r="U69">
        <v>0.62440001964569092</v>
      </c>
      <c r="V69">
        <v>0.61779999732971191</v>
      </c>
      <c r="W69">
        <v>0.61129999160766602</v>
      </c>
      <c r="X69">
        <v>0.60430002212524414</v>
      </c>
      <c r="Y69">
        <v>0.59950000047683716</v>
      </c>
      <c r="Z69">
        <v>0.59270000457763672</v>
      </c>
      <c r="AA69">
        <v>0.58619999885559082</v>
      </c>
      <c r="AB69">
        <v>0.580299973487854</v>
      </c>
      <c r="AC69">
        <v>0.57359999418258667</v>
      </c>
      <c r="AD69">
        <v>0.56590002775192261</v>
      </c>
      <c r="AE69">
        <v>0.5593000054359436</v>
      </c>
      <c r="AF69">
        <v>0.55239999294281006</v>
      </c>
      <c r="AG69">
        <v>0.54540002346038818</v>
      </c>
      <c r="AH69">
        <v>0.53789997100830078</v>
      </c>
      <c r="AI69">
        <v>0.53039997816085815</v>
      </c>
      <c r="AJ69">
        <v>0.52420002222061157</v>
      </c>
      <c r="AK69">
        <v>0.51679998636245728</v>
      </c>
      <c r="AL69">
        <v>0.50809997320175171</v>
      </c>
      <c r="AM69">
        <v>0.50209999084472656</v>
      </c>
      <c r="AN69">
        <v>0.49399998784065247</v>
      </c>
      <c r="AO69">
        <v>0.4869999885559082</v>
      </c>
      <c r="AP69">
        <v>0.47960001230239868</v>
      </c>
      <c r="AQ69">
        <v>0.47150000929832458</v>
      </c>
      <c r="AR69">
        <v>0.46450001001358032</v>
      </c>
      <c r="AS69">
        <v>0.45680001378059387</v>
      </c>
      <c r="AT69">
        <v>0.44870001077651978</v>
      </c>
      <c r="AU69">
        <v>0.44139999151229858</v>
      </c>
      <c r="AV69">
        <v>0.43239998817443848</v>
      </c>
      <c r="AW69">
        <v>0.42570000886917114</v>
      </c>
      <c r="AX69">
        <v>0.41760000586509705</v>
      </c>
      <c r="AY69">
        <v>0.40950000286102295</v>
      </c>
      <c r="AZ69">
        <v>0.40149998664855957</v>
      </c>
      <c r="BA69">
        <v>0.39399999380111694</v>
      </c>
      <c r="BB69">
        <v>0.3864000141620636</v>
      </c>
      <c r="BC69">
        <v>0.37709999084472656</v>
      </c>
      <c r="BD69">
        <v>0.36959999799728394</v>
      </c>
      <c r="BE69">
        <v>0.36160001158714294</v>
      </c>
      <c r="BF69">
        <v>0.35409998893737793</v>
      </c>
      <c r="BG69">
        <v>0.34560000896453857</v>
      </c>
      <c r="BH69">
        <v>0.33700001239776611</v>
      </c>
      <c r="BI69">
        <v>0.33000001311302185</v>
      </c>
      <c r="BJ69">
        <v>0.32080000638961792</v>
      </c>
      <c r="BK69">
        <v>0.31430000066757202</v>
      </c>
      <c r="BL69">
        <v>0.30540001392364502</v>
      </c>
      <c r="BM69">
        <v>0.29760000109672546</v>
      </c>
      <c r="BN69">
        <v>0.289000004529953</v>
      </c>
      <c r="BO69">
        <v>0.28110000491142273</v>
      </c>
      <c r="BP69">
        <v>0.27369999885559082</v>
      </c>
      <c r="BQ69">
        <v>0.26469999551773071</v>
      </c>
      <c r="BR69">
        <v>0.25679999589920044</v>
      </c>
      <c r="BS69">
        <v>0.2476000040769577</v>
      </c>
      <c r="BT69">
        <v>0.24009999632835388</v>
      </c>
      <c r="BU69">
        <v>0.23149999976158142</v>
      </c>
      <c r="BV69">
        <v>0.22439999878406525</v>
      </c>
      <c r="BW69">
        <v>0.21439999341964722</v>
      </c>
      <c r="BX69">
        <v>0.2070000022649765</v>
      </c>
      <c r="BY69">
        <v>0.19949999451637268</v>
      </c>
      <c r="BZ69">
        <v>0.19079999625682831</v>
      </c>
      <c r="CA69">
        <v>0.1835000067949295</v>
      </c>
      <c r="CB69">
        <v>0.17440000176429749</v>
      </c>
      <c r="CC69">
        <v>0.16660000383853912</v>
      </c>
      <c r="CD69">
        <v>0.15880000591278076</v>
      </c>
      <c r="CE69">
        <v>0.15049999952316284</v>
      </c>
      <c r="CF69">
        <v>0.14200000464916229</v>
      </c>
      <c r="CG69">
        <v>0.13320000469684601</v>
      </c>
      <c r="CH69">
        <v>0.12590000033378601</v>
      </c>
      <c r="CI69">
        <v>0.11860000342130661</v>
      </c>
      <c r="CJ69">
        <v>0.11069999635219574</v>
      </c>
      <c r="CK69">
        <v>0.1031000018119812</v>
      </c>
      <c r="CL69">
        <v>9.5100000500679016E-2</v>
      </c>
      <c r="CM69">
        <v>8.8500000536441803E-2</v>
      </c>
      <c r="CN69">
        <v>8.2299999892711639E-2</v>
      </c>
      <c r="CO69">
        <v>7.720000296831131E-2</v>
      </c>
      <c r="CP69">
        <v>7.3600001633167267E-2</v>
      </c>
      <c r="CQ69">
        <v>7.1599997580051422E-2</v>
      </c>
      <c r="CR69">
        <v>6.9099999964237213E-2</v>
      </c>
      <c r="CS69">
        <v>6.7299999296665192E-2</v>
      </c>
      <c r="CT69">
        <v>6.759999692440033E-2</v>
      </c>
      <c r="CU69">
        <v>6.6299997270107269E-2</v>
      </c>
      <c r="CV69">
        <v>6.5800003707408905E-2</v>
      </c>
      <c r="CW69">
        <v>6.549999862909317E-2</v>
      </c>
      <c r="CX69">
        <v>6.4999997615814209E-2</v>
      </c>
      <c r="CY69">
        <v>6.5300002694129944E-2</v>
      </c>
      <c r="CZ69">
        <v>6.4800001680850983E-2</v>
      </c>
      <c r="DA69">
        <v>6.4800001680850983E-2</v>
      </c>
      <c r="DB69">
        <v>6.4800001680850983E-2</v>
      </c>
      <c r="DC69">
        <v>6.4400002360343933E-2</v>
      </c>
      <c r="DD69">
        <v>6.5099999308586121E-2</v>
      </c>
      <c r="DE69">
        <v>6.4499996602535248E-2</v>
      </c>
      <c r="DF69">
        <v>6.4499996602535248E-2</v>
      </c>
      <c r="DG69">
        <v>6.4300000667572021E-2</v>
      </c>
      <c r="DH69">
        <v>6.4499996602535248E-2</v>
      </c>
      <c r="DI69">
        <v>6.4400002360343933E-2</v>
      </c>
      <c r="DJ69">
        <v>6.3900001347064972E-2</v>
      </c>
      <c r="DK69">
        <v>6.5300002694129944E-2</v>
      </c>
      <c r="DL69">
        <v>6.4699999988079071E-2</v>
      </c>
      <c r="DM69">
        <v>6.5099999308586121E-2</v>
      </c>
      <c r="DN69">
        <v>6.4800001680850983E-2</v>
      </c>
      <c r="DO69">
        <v>6.5099999308586121E-2</v>
      </c>
      <c r="DP69">
        <v>6.549999862909317E-2</v>
      </c>
      <c r="DQ69">
        <v>6.419999897480011E-2</v>
      </c>
      <c r="DR69">
        <v>6.4900003373622894E-2</v>
      </c>
      <c r="DS69">
        <v>6.4699999988079071E-2</v>
      </c>
      <c r="DT69">
        <v>6.4800001680850983E-2</v>
      </c>
      <c r="DU69">
        <v>6.5200001001358032E-2</v>
      </c>
      <c r="DV69">
        <v>6.4599998295307159E-2</v>
      </c>
      <c r="DW69">
        <v>6.4699999988079071E-2</v>
      </c>
      <c r="DX69">
        <v>6.5099999308586121E-2</v>
      </c>
      <c r="DY69">
        <v>6.5399996936321259E-2</v>
      </c>
      <c r="DZ69">
        <v>6.5399996936321259E-2</v>
      </c>
      <c r="EA69">
        <v>6.5099999308586121E-2</v>
      </c>
      <c r="EB69">
        <v>6.4699999988079071E-2</v>
      </c>
      <c r="EC69">
        <v>6.6100001335144043E-2</v>
      </c>
      <c r="ED69">
        <v>6.5399996936321259E-2</v>
      </c>
      <c r="EE69">
        <v>6.5700002014636993E-2</v>
      </c>
      <c r="EF69">
        <v>6.5300002694129944E-2</v>
      </c>
      <c r="EG69">
        <v>6.5700002014636993E-2</v>
      </c>
      <c r="EH69">
        <v>6.5800003707408905E-2</v>
      </c>
      <c r="EI69">
        <v>6.5800003707408905E-2</v>
      </c>
      <c r="EJ69">
        <v>6.6399998962879181E-2</v>
      </c>
      <c r="EK69">
        <v>6.4800001680850983E-2</v>
      </c>
      <c r="EL69">
        <v>6.589999794960022E-2</v>
      </c>
      <c r="EM69">
        <v>6.6100001335144043E-2</v>
      </c>
      <c r="EN69">
        <v>6.549999862909317E-2</v>
      </c>
      <c r="EO69">
        <v>6.6299997270107269E-2</v>
      </c>
      <c r="EP69">
        <v>6.6299997270107269E-2</v>
      </c>
      <c r="EQ69">
        <v>6.5999999642372131E-2</v>
      </c>
      <c r="ER69">
        <v>6.5800003707408905E-2</v>
      </c>
      <c r="ES69">
        <v>6.5700002014636993E-2</v>
      </c>
      <c r="ET69">
        <v>6.6899999976158142E-2</v>
      </c>
      <c r="EU69">
        <v>6.6399998962879181E-2</v>
      </c>
      <c r="EV69">
        <v>6.5999999642372131E-2</v>
      </c>
      <c r="EW69">
        <v>6.6600002348423004E-2</v>
      </c>
      <c r="EX69">
        <v>6.6699996590614319E-2</v>
      </c>
      <c r="EY69">
        <v>6.719999760389328E-2</v>
      </c>
      <c r="EZ69">
        <v>6.7100003361701965E-2</v>
      </c>
      <c r="FA69">
        <v>6.5800003707408905E-2</v>
      </c>
      <c r="FB69">
        <v>6.7299999296665192E-2</v>
      </c>
      <c r="FC69">
        <v>6.6699996590614319E-2</v>
      </c>
      <c r="FD69">
        <v>6.6200003027915955E-2</v>
      </c>
      <c r="FE69">
        <v>6.759999692440033E-2</v>
      </c>
      <c r="FF69">
        <v>6.6600002348423004E-2</v>
      </c>
      <c r="FG69">
        <v>6.6600002348423004E-2</v>
      </c>
      <c r="FH69">
        <v>6.6899999976158142E-2</v>
      </c>
      <c r="FI69">
        <v>6.759999692440033E-2</v>
      </c>
      <c r="FJ69">
        <v>6.7699998617172241E-2</v>
      </c>
      <c r="FK69">
        <v>6.7100003361701965E-2</v>
      </c>
      <c r="FL69">
        <v>6.6600002348423004E-2</v>
      </c>
      <c r="FM69">
        <v>6.7299999296665192E-2</v>
      </c>
      <c r="FN69">
        <v>6.7500002682209015E-2</v>
      </c>
      <c r="FO69">
        <v>6.7299999296665192E-2</v>
      </c>
      <c r="FP69">
        <v>6.7100003361701965E-2</v>
      </c>
      <c r="FQ69">
        <v>6.7699998617172241E-2</v>
      </c>
      <c r="FR69">
        <v>6.7500002682209015E-2</v>
      </c>
      <c r="FS69">
        <v>6.7100003361701965E-2</v>
      </c>
      <c r="FT69">
        <v>6.7400000989437103E-2</v>
      </c>
      <c r="FU69">
        <v>6.8099997937679291E-2</v>
      </c>
      <c r="FV69">
        <v>6.8099997937679291E-2</v>
      </c>
      <c r="FW69">
        <v>6.719999760389328E-2</v>
      </c>
      <c r="FY69">
        <f>LINEST(AA69:BY69, $AA$32:$BY$32)</f>
        <v>-3.9048620555135252E-4</v>
      </c>
      <c r="FZ69" s="8">
        <f>-(FY69)/(0.308*6.22*500)*1000000</f>
        <v>0.40765670600842752</v>
      </c>
      <c r="GE69" s="19" t="s">
        <v>57</v>
      </c>
      <c r="GF69" s="19"/>
      <c r="GG69" s="19"/>
      <c r="GH69" s="19"/>
      <c r="GI69" s="19"/>
      <c r="GJ69" s="19"/>
      <c r="GK69" s="19"/>
      <c r="GL69" s="19"/>
      <c r="GM69" s="19"/>
      <c r="GN69" s="19"/>
    </row>
    <row r="70" spans="1:197" x14ac:dyDescent="0.2">
      <c r="A70" s="20"/>
      <c r="B70">
        <v>0.75429999828338623</v>
      </c>
      <c r="C70">
        <v>0.74529999494552612</v>
      </c>
      <c r="D70">
        <v>0.73729997873306274</v>
      </c>
      <c r="E70">
        <v>0.73100000619888306</v>
      </c>
      <c r="F70">
        <v>0.72359997034072876</v>
      </c>
      <c r="G70">
        <v>0.71410000324249268</v>
      </c>
      <c r="H70">
        <v>0.70509999990463257</v>
      </c>
      <c r="I70">
        <v>0.694100022315979</v>
      </c>
      <c r="J70">
        <v>0.68239998817443848</v>
      </c>
      <c r="K70">
        <v>0.67339998483657837</v>
      </c>
      <c r="L70">
        <v>0.66310000419616699</v>
      </c>
      <c r="M70">
        <v>0.6524999737739563</v>
      </c>
      <c r="N70">
        <v>0.64340001344680786</v>
      </c>
      <c r="O70">
        <v>0.63440001010894775</v>
      </c>
      <c r="P70">
        <v>0.62529999017715454</v>
      </c>
      <c r="Q70">
        <v>0.61769998073577881</v>
      </c>
      <c r="R70">
        <v>0.60939997434616089</v>
      </c>
      <c r="S70">
        <v>0.60079997777938843</v>
      </c>
      <c r="T70">
        <v>0.59229999780654907</v>
      </c>
      <c r="U70">
        <v>0.5845000147819519</v>
      </c>
      <c r="V70">
        <v>0.57520002126693726</v>
      </c>
      <c r="W70">
        <v>0.5656999945640564</v>
      </c>
      <c r="X70">
        <v>0.55650001764297485</v>
      </c>
      <c r="Y70">
        <v>0.54799997806549072</v>
      </c>
      <c r="Z70">
        <v>0.53909999132156372</v>
      </c>
      <c r="AA70">
        <v>0.52929997444152832</v>
      </c>
      <c r="AB70">
        <v>0.52029997110366821</v>
      </c>
      <c r="AC70">
        <v>0.51039999723434448</v>
      </c>
      <c r="AD70">
        <v>0.49979999661445618</v>
      </c>
      <c r="AE70">
        <v>0.48989999294281006</v>
      </c>
      <c r="AF70">
        <v>0.48019999265670776</v>
      </c>
      <c r="AG70">
        <v>0.46880000829696655</v>
      </c>
      <c r="AH70">
        <v>0.45789998769760132</v>
      </c>
      <c r="AI70">
        <v>0.44760000705718994</v>
      </c>
      <c r="AJ70">
        <v>0.43689998984336853</v>
      </c>
      <c r="AK70">
        <v>0.42719998955726624</v>
      </c>
      <c r="AL70">
        <v>0.41490000486373901</v>
      </c>
      <c r="AM70">
        <v>0.40430000424385071</v>
      </c>
      <c r="AN70">
        <v>0.39230000972747803</v>
      </c>
      <c r="AO70">
        <v>0.38179999589920044</v>
      </c>
      <c r="AP70">
        <v>0.37070000171661377</v>
      </c>
      <c r="AQ70">
        <v>0.35859999060630798</v>
      </c>
      <c r="AR70">
        <v>0.34729999303817749</v>
      </c>
      <c r="AS70">
        <v>0.33520001173019409</v>
      </c>
      <c r="AT70">
        <v>0.32289999723434448</v>
      </c>
      <c r="AU70">
        <v>0.31240001320838928</v>
      </c>
      <c r="AV70">
        <v>0.29910001158714294</v>
      </c>
      <c r="AW70">
        <v>0.28810000419616699</v>
      </c>
      <c r="AX70">
        <v>0.27639999985694885</v>
      </c>
      <c r="AY70">
        <v>0.26420000195503235</v>
      </c>
      <c r="AZ70">
        <v>0.25180000066757202</v>
      </c>
      <c r="BA70">
        <v>0.24019999802112579</v>
      </c>
      <c r="BB70">
        <v>0.2281000018119812</v>
      </c>
      <c r="BC70">
        <v>0.21559999883174896</v>
      </c>
      <c r="BD70">
        <v>0.20379999279975891</v>
      </c>
      <c r="BE70">
        <v>0.19200000166893005</v>
      </c>
      <c r="BF70">
        <v>0.17929999530315399</v>
      </c>
      <c r="BG70">
        <v>0.16709999740123749</v>
      </c>
      <c r="BH70">
        <v>0.15389999747276306</v>
      </c>
      <c r="BI70">
        <v>0.14280000329017639</v>
      </c>
      <c r="BJ70">
        <v>0.13030000030994415</v>
      </c>
      <c r="BK70">
        <v>0.11949999630451202</v>
      </c>
      <c r="BL70">
        <v>0.10750000178813934</v>
      </c>
      <c r="BM70">
        <v>9.5700003206729889E-2</v>
      </c>
      <c r="BN70">
        <v>8.5100002586841583E-2</v>
      </c>
      <c r="BO70">
        <v>7.6999999582767487E-2</v>
      </c>
      <c r="BP70">
        <v>7.0500001311302185E-2</v>
      </c>
      <c r="BQ70">
        <v>6.6899999976158142E-2</v>
      </c>
      <c r="BR70">
        <v>6.3699997961521149E-2</v>
      </c>
      <c r="BS70">
        <v>6.1599999666213989E-2</v>
      </c>
      <c r="BT70">
        <v>6.1599999666213989E-2</v>
      </c>
      <c r="BU70">
        <v>6.1500001698732376E-2</v>
      </c>
      <c r="BV70">
        <v>6.080000102519989E-2</v>
      </c>
      <c r="BW70">
        <v>5.9799998998641968E-2</v>
      </c>
      <c r="BX70">
        <v>5.9900000691413879E-2</v>
      </c>
      <c r="BY70">
        <v>6.0499999672174454E-2</v>
      </c>
      <c r="BZ70">
        <v>5.9700001031160355E-2</v>
      </c>
      <c r="CA70">
        <v>6.0199998319149017E-2</v>
      </c>
      <c r="CB70">
        <v>5.9799998998641968E-2</v>
      </c>
      <c r="CC70">
        <v>5.9999998658895493E-2</v>
      </c>
      <c r="CD70">
        <v>6.0199998319149017E-2</v>
      </c>
      <c r="CE70">
        <v>6.0300000011920929E-2</v>
      </c>
      <c r="CF70">
        <v>5.9799998998641968E-2</v>
      </c>
      <c r="CG70">
        <v>5.9000000357627869E-2</v>
      </c>
      <c r="CH70">
        <v>5.9900000691413879E-2</v>
      </c>
      <c r="CI70">
        <v>5.9599999338388443E-2</v>
      </c>
      <c r="CJ70">
        <v>5.9900000691413879E-2</v>
      </c>
      <c r="CK70">
        <v>5.9900000691413879E-2</v>
      </c>
      <c r="CL70">
        <v>5.9599999338388443E-2</v>
      </c>
      <c r="CM70">
        <v>5.9799998998641968E-2</v>
      </c>
      <c r="CN70">
        <v>5.950000137090683E-2</v>
      </c>
      <c r="CO70">
        <v>6.0199998319149017E-2</v>
      </c>
      <c r="CP70">
        <v>5.950000137090683E-2</v>
      </c>
      <c r="CQ70">
        <v>6.0100000351667404E-2</v>
      </c>
      <c r="CR70">
        <v>6.0300000011920929E-2</v>
      </c>
      <c r="CS70">
        <v>6.0199998319149017E-2</v>
      </c>
      <c r="CT70">
        <v>6.0300000011920929E-2</v>
      </c>
      <c r="CU70">
        <v>6.0199998319149017E-2</v>
      </c>
      <c r="CV70">
        <v>5.9700001031160355E-2</v>
      </c>
      <c r="CW70">
        <v>6.0300000011920929E-2</v>
      </c>
      <c r="CX70">
        <v>6.0499999672174454E-2</v>
      </c>
      <c r="CY70">
        <v>6.0600001364946365E-2</v>
      </c>
      <c r="CZ70">
        <v>6.0300000011920929E-2</v>
      </c>
      <c r="DA70">
        <v>6.080000102519989E-2</v>
      </c>
      <c r="DB70">
        <v>6.0699999332427979E-2</v>
      </c>
      <c r="DC70">
        <v>6.1000000685453415E-2</v>
      </c>
      <c r="DD70">
        <v>6.0499999672174454E-2</v>
      </c>
      <c r="DE70">
        <v>6.1099998652935028E-2</v>
      </c>
      <c r="DF70">
        <v>6.1099998652935028E-2</v>
      </c>
      <c r="DG70">
        <v>6.120000034570694E-2</v>
      </c>
      <c r="DH70">
        <v>6.0600001364946365E-2</v>
      </c>
      <c r="DI70">
        <v>6.1099998652935028E-2</v>
      </c>
      <c r="DJ70">
        <v>6.0499999672174454E-2</v>
      </c>
      <c r="DK70">
        <v>6.1400000005960464E-2</v>
      </c>
      <c r="DL70">
        <v>6.1799999326467514E-2</v>
      </c>
      <c r="DM70">
        <v>6.120000034570694E-2</v>
      </c>
      <c r="DN70">
        <v>6.1700001358985901E-2</v>
      </c>
      <c r="DO70">
        <v>6.0600001364946365E-2</v>
      </c>
      <c r="DP70">
        <v>6.1700001358985901E-2</v>
      </c>
      <c r="DQ70">
        <v>6.1099998652935028E-2</v>
      </c>
      <c r="DR70">
        <v>6.1900001019239426E-2</v>
      </c>
      <c r="DS70">
        <v>6.120000034570694E-2</v>
      </c>
      <c r="DT70">
        <v>6.120000034570694E-2</v>
      </c>
      <c r="DU70">
        <v>6.1799999326467514E-2</v>
      </c>
      <c r="DV70">
        <v>6.1500001698732376E-2</v>
      </c>
      <c r="DW70">
        <v>6.1900001019239426E-2</v>
      </c>
      <c r="DX70">
        <v>6.1900001019239426E-2</v>
      </c>
      <c r="DY70">
        <v>6.2199998646974564E-2</v>
      </c>
      <c r="DZ70">
        <v>6.1799999326467514E-2</v>
      </c>
      <c r="EA70">
        <v>6.2300000339746475E-2</v>
      </c>
      <c r="EB70">
        <v>6.210000067949295E-2</v>
      </c>
      <c r="EC70">
        <v>6.2799997627735138E-2</v>
      </c>
      <c r="ED70">
        <v>6.2600001692771912E-2</v>
      </c>
      <c r="EE70">
        <v>6.25E-2</v>
      </c>
      <c r="EF70">
        <v>6.2300000339746475E-2</v>
      </c>
      <c r="EG70">
        <v>6.2399998307228088E-2</v>
      </c>
      <c r="EH70">
        <v>6.3199996948242188E-2</v>
      </c>
      <c r="EI70">
        <v>6.2600001692771912E-2</v>
      </c>
      <c r="EJ70">
        <v>6.2799997627735138E-2</v>
      </c>
      <c r="EK70">
        <v>6.1900001019239426E-2</v>
      </c>
      <c r="EL70">
        <v>6.2700003385543823E-2</v>
      </c>
      <c r="EM70">
        <v>6.289999932050705E-2</v>
      </c>
      <c r="EN70">
        <v>6.2700003385543823E-2</v>
      </c>
      <c r="EO70">
        <v>6.3100002706050873E-2</v>
      </c>
      <c r="EP70">
        <v>6.3500002026557922E-2</v>
      </c>
      <c r="EQ70">
        <v>6.2700003385543823E-2</v>
      </c>
      <c r="ER70">
        <v>6.2199998646974564E-2</v>
      </c>
      <c r="ES70">
        <v>6.2799997627735138E-2</v>
      </c>
      <c r="ET70">
        <v>6.3600003719329834E-2</v>
      </c>
      <c r="EU70">
        <v>6.3199996948242188E-2</v>
      </c>
      <c r="EV70">
        <v>6.3199996948242188E-2</v>
      </c>
      <c r="EW70">
        <v>6.3400000333786011E-2</v>
      </c>
      <c r="EX70">
        <v>6.3500002026557922E-2</v>
      </c>
      <c r="EY70">
        <v>6.3600003719329834E-2</v>
      </c>
      <c r="EZ70">
        <v>6.3400000333786011E-2</v>
      </c>
      <c r="FA70">
        <v>6.3100002706050873E-2</v>
      </c>
      <c r="FB70">
        <v>6.4400002360343933E-2</v>
      </c>
      <c r="FC70">
        <v>6.3900001347064972E-2</v>
      </c>
      <c r="FD70">
        <v>6.3299998641014099E-2</v>
      </c>
      <c r="FE70">
        <v>6.419999897480011E-2</v>
      </c>
      <c r="FF70">
        <v>6.3199996948242188E-2</v>
      </c>
      <c r="FG70">
        <v>6.3400000333786011E-2</v>
      </c>
      <c r="FH70">
        <v>6.3699997961521149E-2</v>
      </c>
      <c r="FI70">
        <v>6.4400002360343933E-2</v>
      </c>
      <c r="FJ70">
        <v>6.4599998295307159E-2</v>
      </c>
      <c r="FK70">
        <v>6.4800001680850983E-2</v>
      </c>
      <c r="FL70">
        <v>6.4000003039836884E-2</v>
      </c>
      <c r="FM70">
        <v>6.4900003373622894E-2</v>
      </c>
      <c r="FN70">
        <v>6.4800001680850983E-2</v>
      </c>
      <c r="FO70">
        <v>6.4699999988079071E-2</v>
      </c>
      <c r="FP70">
        <v>6.4900003373622894E-2</v>
      </c>
      <c r="FQ70">
        <v>6.589999794960022E-2</v>
      </c>
      <c r="FR70">
        <v>6.4699999988079071E-2</v>
      </c>
      <c r="FS70">
        <v>6.5300002694129944E-2</v>
      </c>
      <c r="FT70">
        <v>6.4900003373622894E-2</v>
      </c>
      <c r="FU70">
        <v>6.5399996936321259E-2</v>
      </c>
      <c r="FV70">
        <v>6.549999862909317E-2</v>
      </c>
      <c r="FW70">
        <v>6.5300002694129944E-2</v>
      </c>
      <c r="FY70">
        <f>LINEST(V70:BJ70, $V$32:$BJ$32)</f>
        <v>-5.6205306887525648E-4</v>
      </c>
      <c r="FZ70" s="8">
        <f>-(FY70)/(0.308*6.22*500)*1000000</f>
        <v>0.58676772547214306</v>
      </c>
      <c r="GE70" s="17" t="s">
        <v>38</v>
      </c>
      <c r="GF70" s="17" t="s">
        <v>55</v>
      </c>
      <c r="GG70" s="17">
        <v>1836</v>
      </c>
      <c r="GH70" s="17" t="s">
        <v>55</v>
      </c>
      <c r="GI70" s="17" t="s">
        <v>39</v>
      </c>
      <c r="GJ70" s="17" t="s">
        <v>55</v>
      </c>
      <c r="GK70" s="17" t="s">
        <v>40</v>
      </c>
      <c r="GL70" s="17" t="s">
        <v>55</v>
      </c>
      <c r="GM70" s="17" t="s">
        <v>52</v>
      </c>
      <c r="GN70" s="17" t="s">
        <v>55</v>
      </c>
    </row>
    <row r="71" spans="1:197" x14ac:dyDescent="0.2">
      <c r="A71" s="20"/>
      <c r="B71">
        <v>0.75730001926422119</v>
      </c>
      <c r="C71">
        <v>0.74610000848770142</v>
      </c>
      <c r="D71">
        <v>0.73970001935958862</v>
      </c>
      <c r="E71">
        <v>0.73229998350143433</v>
      </c>
      <c r="F71">
        <v>0.72369998693466187</v>
      </c>
      <c r="G71">
        <v>0.71289998292922974</v>
      </c>
      <c r="H71">
        <v>0.70249998569488525</v>
      </c>
      <c r="I71">
        <v>0.69099998474121094</v>
      </c>
      <c r="J71">
        <v>0.67710000276565552</v>
      </c>
      <c r="K71">
        <v>0.66289997100830078</v>
      </c>
      <c r="L71">
        <v>0.65060001611709595</v>
      </c>
      <c r="M71">
        <v>0.63510000705718994</v>
      </c>
      <c r="N71">
        <v>0.62339997291564941</v>
      </c>
      <c r="O71">
        <v>0.6119999885559082</v>
      </c>
      <c r="P71">
        <v>0.59969997406005859</v>
      </c>
      <c r="Q71">
        <v>0.58969998359680176</v>
      </c>
      <c r="R71">
        <v>0.57950001955032349</v>
      </c>
      <c r="S71">
        <v>0.57029998302459717</v>
      </c>
      <c r="T71">
        <v>0.55949997901916504</v>
      </c>
      <c r="U71">
        <v>0.55019998550415039</v>
      </c>
      <c r="V71">
        <v>0.53899997472763062</v>
      </c>
      <c r="W71">
        <v>0.52829998731613159</v>
      </c>
      <c r="X71">
        <v>0.51740002632141113</v>
      </c>
      <c r="Y71">
        <v>0.50690001249313354</v>
      </c>
      <c r="Z71">
        <v>0.4966999888420105</v>
      </c>
      <c r="AA71">
        <v>0.48440000414848328</v>
      </c>
      <c r="AB71">
        <v>0.47310000658035278</v>
      </c>
      <c r="AC71">
        <v>0.45989999175071716</v>
      </c>
      <c r="AD71">
        <v>0.44789999723434448</v>
      </c>
      <c r="AE71">
        <v>0.43599998950958252</v>
      </c>
      <c r="AF71">
        <v>0.42399999499320984</v>
      </c>
      <c r="AG71">
        <v>0.41080000996589661</v>
      </c>
      <c r="AH71">
        <v>0.39820000529289246</v>
      </c>
      <c r="AI71">
        <v>0.38470000028610229</v>
      </c>
      <c r="AJ71">
        <v>0.37189999222755432</v>
      </c>
      <c r="AK71">
        <v>0.35940000414848328</v>
      </c>
      <c r="AL71">
        <v>0.34389999508857727</v>
      </c>
      <c r="AM71">
        <v>0.33199998736381531</v>
      </c>
      <c r="AN71">
        <v>0.31769999861717224</v>
      </c>
      <c r="AO71">
        <v>0.30419999361038208</v>
      </c>
      <c r="AP71">
        <v>0.29010000824928284</v>
      </c>
      <c r="AQ71">
        <v>0.27720001339912415</v>
      </c>
      <c r="AR71">
        <v>0.2630000114440918</v>
      </c>
      <c r="AS71">
        <v>0.24899999797344208</v>
      </c>
      <c r="AT71">
        <v>0.23430000245571136</v>
      </c>
      <c r="AU71">
        <v>0.21969999372959137</v>
      </c>
      <c r="AV71">
        <v>0.20550000667572021</v>
      </c>
      <c r="AW71">
        <v>0.19230000674724579</v>
      </c>
      <c r="AX71">
        <v>0.17769999802112579</v>
      </c>
      <c r="AY71">
        <v>0.16279999911785126</v>
      </c>
      <c r="AZ71">
        <v>0.14790000021457672</v>
      </c>
      <c r="BA71">
        <v>0.13439999520778656</v>
      </c>
      <c r="BB71">
        <v>0.11940000206232071</v>
      </c>
      <c r="BC71">
        <v>0.10530000180006027</v>
      </c>
      <c r="BD71">
        <v>9.3099996447563171E-2</v>
      </c>
      <c r="BE71">
        <v>8.1600002944469452E-2</v>
      </c>
      <c r="BF71">
        <v>7.1800000965595245E-2</v>
      </c>
      <c r="BG71">
        <v>6.5700002014636993E-2</v>
      </c>
      <c r="BH71">
        <v>6.3600003719329834E-2</v>
      </c>
      <c r="BI71">
        <v>6.289999932050705E-2</v>
      </c>
      <c r="BJ71">
        <v>6.1900001019239426E-2</v>
      </c>
      <c r="BK71">
        <v>6.1900001019239426E-2</v>
      </c>
      <c r="BL71">
        <v>6.1099998652935028E-2</v>
      </c>
      <c r="BM71">
        <v>6.1299998313188553E-2</v>
      </c>
      <c r="BN71">
        <v>5.9700001031160355E-2</v>
      </c>
      <c r="BO71">
        <v>6.0899998992681503E-2</v>
      </c>
      <c r="BP71">
        <v>6.080000102519989E-2</v>
      </c>
      <c r="BQ71">
        <v>6.080000102519989E-2</v>
      </c>
      <c r="BR71">
        <v>6.0199998319149017E-2</v>
      </c>
      <c r="BS71">
        <v>5.9599999338388443E-2</v>
      </c>
      <c r="BT71">
        <v>6.0100000351667404E-2</v>
      </c>
      <c r="BU71">
        <v>6.0199998319149017E-2</v>
      </c>
      <c r="BV71">
        <v>6.0499999672174454E-2</v>
      </c>
      <c r="BW71">
        <v>6.0199998319149017E-2</v>
      </c>
      <c r="BX71">
        <v>6.0300000011920929E-2</v>
      </c>
      <c r="BY71">
        <v>6.0499999672174454E-2</v>
      </c>
      <c r="BZ71">
        <v>6.0199998319149017E-2</v>
      </c>
      <c r="CA71">
        <v>6.1099998652935028E-2</v>
      </c>
      <c r="CB71">
        <v>6.0199998319149017E-2</v>
      </c>
      <c r="CC71">
        <v>6.0699999332427979E-2</v>
      </c>
      <c r="CD71">
        <v>6.1000000685453415E-2</v>
      </c>
      <c r="CE71">
        <v>6.0600001364946365E-2</v>
      </c>
      <c r="CF71">
        <v>5.9999998658895493E-2</v>
      </c>
      <c r="CG71">
        <v>6.0499999672174454E-2</v>
      </c>
      <c r="CH71">
        <v>6.0899998992681503E-2</v>
      </c>
      <c r="CI71">
        <v>6.1400000005960464E-2</v>
      </c>
      <c r="CJ71">
        <v>6.1500001698732376E-2</v>
      </c>
      <c r="CK71">
        <v>6.1000000685453415E-2</v>
      </c>
      <c r="CL71">
        <v>6.1299998313188553E-2</v>
      </c>
      <c r="CM71">
        <v>6.120000034570694E-2</v>
      </c>
      <c r="CN71">
        <v>6.0699999332427979E-2</v>
      </c>
      <c r="CO71">
        <v>6.0499999672174454E-2</v>
      </c>
      <c r="CP71">
        <v>6.080000102519989E-2</v>
      </c>
      <c r="CQ71">
        <v>6.1599999666213989E-2</v>
      </c>
      <c r="CR71">
        <v>6.1000000685453415E-2</v>
      </c>
      <c r="CS71">
        <v>6.1000000685453415E-2</v>
      </c>
      <c r="CT71">
        <v>6.1000000685453415E-2</v>
      </c>
      <c r="CU71">
        <v>6.1299998313188553E-2</v>
      </c>
      <c r="CV71">
        <v>6.0699999332427979E-2</v>
      </c>
      <c r="CW71">
        <v>6.1500001698732376E-2</v>
      </c>
      <c r="CX71">
        <v>6.1000000685453415E-2</v>
      </c>
      <c r="CY71">
        <v>6.1400000005960464E-2</v>
      </c>
      <c r="CZ71">
        <v>6.1900001019239426E-2</v>
      </c>
      <c r="DA71">
        <v>6.1999998986721039E-2</v>
      </c>
      <c r="DB71">
        <v>6.1500001698732376E-2</v>
      </c>
      <c r="DC71">
        <v>6.1999998986721039E-2</v>
      </c>
      <c r="DD71">
        <v>6.2399998307228088E-2</v>
      </c>
      <c r="DE71">
        <v>6.210000067949295E-2</v>
      </c>
      <c r="DF71">
        <v>6.2600001692771912E-2</v>
      </c>
      <c r="DG71">
        <v>6.210000067949295E-2</v>
      </c>
      <c r="DH71">
        <v>6.2300000339746475E-2</v>
      </c>
      <c r="DI71">
        <v>6.25E-2</v>
      </c>
      <c r="DJ71">
        <v>6.2199998646974564E-2</v>
      </c>
      <c r="DK71">
        <v>6.2199998646974564E-2</v>
      </c>
      <c r="DL71">
        <v>6.3100002706050873E-2</v>
      </c>
      <c r="DM71">
        <v>6.2700003385543823E-2</v>
      </c>
      <c r="DN71">
        <v>6.3299998641014099E-2</v>
      </c>
      <c r="DO71">
        <v>6.3199996948242188E-2</v>
      </c>
      <c r="DP71">
        <v>6.2700003385543823E-2</v>
      </c>
      <c r="DQ71">
        <v>6.3100002706050873E-2</v>
      </c>
      <c r="DR71">
        <v>6.3299998641014099E-2</v>
      </c>
      <c r="DS71">
        <v>6.3500002026557922E-2</v>
      </c>
      <c r="DT71">
        <v>6.3299998641014099E-2</v>
      </c>
      <c r="DU71">
        <v>6.3900001347064972E-2</v>
      </c>
      <c r="DV71">
        <v>6.3000001013278961E-2</v>
      </c>
      <c r="DW71">
        <v>6.3600003719329834E-2</v>
      </c>
      <c r="DX71">
        <v>6.3900001347064972E-2</v>
      </c>
      <c r="DY71">
        <v>6.4300000667572021E-2</v>
      </c>
      <c r="DZ71">
        <v>6.4099997282028198E-2</v>
      </c>
      <c r="EA71">
        <v>6.4400002360343933E-2</v>
      </c>
      <c r="EB71">
        <v>6.379999965429306E-2</v>
      </c>
      <c r="EC71">
        <v>6.4900003373622894E-2</v>
      </c>
      <c r="ED71">
        <v>6.4099997282028198E-2</v>
      </c>
      <c r="EE71">
        <v>6.4599998295307159E-2</v>
      </c>
      <c r="EF71">
        <v>6.4400002360343933E-2</v>
      </c>
      <c r="EG71">
        <v>6.4900003373622894E-2</v>
      </c>
      <c r="EH71">
        <v>6.4900003373622894E-2</v>
      </c>
      <c r="EI71">
        <v>6.5200001001358032E-2</v>
      </c>
      <c r="EJ71">
        <v>6.5200001001358032E-2</v>
      </c>
      <c r="EK71">
        <v>6.419999897480011E-2</v>
      </c>
      <c r="EL71">
        <v>6.5399996936321259E-2</v>
      </c>
      <c r="EM71">
        <v>6.4800001680850983E-2</v>
      </c>
      <c r="EN71">
        <v>6.5200001001358032E-2</v>
      </c>
      <c r="EO71">
        <v>6.549999862909317E-2</v>
      </c>
      <c r="EP71">
        <v>6.549999862909317E-2</v>
      </c>
      <c r="EQ71">
        <v>6.549999862909317E-2</v>
      </c>
      <c r="ER71">
        <v>6.5300002694129944E-2</v>
      </c>
      <c r="ES71">
        <v>6.5800003707408905E-2</v>
      </c>
      <c r="ET71">
        <v>6.5800003707408905E-2</v>
      </c>
      <c r="EU71">
        <v>6.589999794960022E-2</v>
      </c>
      <c r="EV71">
        <v>6.5300002694129944E-2</v>
      </c>
      <c r="EW71">
        <v>6.5700002014636993E-2</v>
      </c>
      <c r="EX71">
        <v>6.5700002014636993E-2</v>
      </c>
      <c r="EY71">
        <v>6.5700002014636993E-2</v>
      </c>
      <c r="EZ71">
        <v>6.589999794960022E-2</v>
      </c>
      <c r="FA71">
        <v>6.5300002694129944E-2</v>
      </c>
      <c r="FB71">
        <v>6.6200003027915955E-2</v>
      </c>
      <c r="FC71">
        <v>6.6500000655651093E-2</v>
      </c>
      <c r="FD71">
        <v>6.5800003707408905E-2</v>
      </c>
      <c r="FE71">
        <v>6.679999828338623E-2</v>
      </c>
      <c r="FF71">
        <v>6.6200003027915955E-2</v>
      </c>
      <c r="FG71">
        <v>6.5800003707408905E-2</v>
      </c>
      <c r="FH71">
        <v>6.6200003027915955E-2</v>
      </c>
      <c r="FI71">
        <v>6.719999760389328E-2</v>
      </c>
      <c r="FJ71">
        <v>6.679999828338623E-2</v>
      </c>
      <c r="FK71">
        <v>6.7000001668930054E-2</v>
      </c>
      <c r="FL71">
        <v>6.6600002348423004E-2</v>
      </c>
      <c r="FM71">
        <v>6.6899999976158142E-2</v>
      </c>
      <c r="FN71">
        <v>6.6899999976158142E-2</v>
      </c>
      <c r="FO71">
        <v>6.6699996590614319E-2</v>
      </c>
      <c r="FP71">
        <v>6.7299999296665192E-2</v>
      </c>
      <c r="FQ71">
        <v>6.7699998617172241E-2</v>
      </c>
      <c r="FR71">
        <v>6.7100003361701965E-2</v>
      </c>
      <c r="FS71">
        <v>6.6899999976158142E-2</v>
      </c>
      <c r="FT71">
        <v>6.7900002002716064E-2</v>
      </c>
      <c r="FU71">
        <v>6.7500002682209015E-2</v>
      </c>
      <c r="FV71">
        <v>6.7900002002716064E-2</v>
      </c>
      <c r="FW71">
        <v>6.759999692440033E-2</v>
      </c>
      <c r="FY71">
        <f>LINEST(Q71:AZ71, $Q$32:$AZ$32)</f>
        <v>-6.3640846344849094E-4</v>
      </c>
      <c r="FZ71" s="8">
        <f>-(FY71)/(0.308*6.22*500)*1000000</f>
        <v>0.6643926832677276</v>
      </c>
      <c r="GC71" s="6" t="s">
        <v>41</v>
      </c>
      <c r="GD71" s="6"/>
      <c r="GE71" s="6">
        <f>GE63/$GE$63</f>
        <v>1</v>
      </c>
      <c r="GF71" s="6">
        <f>GF63/GE63</f>
        <v>5.822184655147275E-2</v>
      </c>
      <c r="GG71" s="6">
        <f>GG63/$GG$63</f>
        <v>1</v>
      </c>
      <c r="GH71" s="6">
        <f>GH63/$GG$63</f>
        <v>5.0211888956360959E-2</v>
      </c>
      <c r="GI71" s="6">
        <f>GI63/$GI$63</f>
        <v>1</v>
      </c>
      <c r="GJ71" s="6">
        <f>GJ63/GI63</f>
        <v>8.7057529534957396E-3</v>
      </c>
      <c r="GK71" s="6">
        <f>GK63/$GK$63</f>
        <v>1</v>
      </c>
      <c r="GL71" s="6">
        <f>GL63/GK63</f>
        <v>3.0558857544286614E-2</v>
      </c>
      <c r="GM71" s="6">
        <f>GM63/$GM$63</f>
        <v>1</v>
      </c>
      <c r="GN71" s="6">
        <f>GN63/GM63</f>
        <v>0.12776201731515513</v>
      </c>
    </row>
    <row r="72" spans="1:197" x14ac:dyDescent="0.2">
      <c r="A72" s="20"/>
      <c r="B72">
        <v>0.7434999942779541</v>
      </c>
      <c r="C72">
        <v>0.73739999532699585</v>
      </c>
      <c r="D72">
        <v>0.72869998216629028</v>
      </c>
      <c r="E72">
        <v>0.71820002794265747</v>
      </c>
      <c r="F72">
        <v>0.70889997482299805</v>
      </c>
      <c r="G72">
        <v>0.69749999046325684</v>
      </c>
      <c r="H72">
        <v>0.68949997425079346</v>
      </c>
      <c r="I72">
        <v>0.68010002374649048</v>
      </c>
      <c r="J72">
        <v>0.67290002107620239</v>
      </c>
      <c r="K72">
        <v>0.66490000486373901</v>
      </c>
      <c r="L72">
        <v>0.65570002794265747</v>
      </c>
      <c r="M72">
        <v>0.64660000801086426</v>
      </c>
      <c r="N72">
        <v>0.63899999856948853</v>
      </c>
      <c r="O72">
        <v>0.63029998540878296</v>
      </c>
      <c r="P72">
        <v>0.62059998512268066</v>
      </c>
      <c r="Q72">
        <v>0.6118999719619751</v>
      </c>
      <c r="R72">
        <v>0.60420000553131104</v>
      </c>
      <c r="S72">
        <v>0.59479999542236328</v>
      </c>
      <c r="T72">
        <v>0.58509999513626099</v>
      </c>
      <c r="U72">
        <v>0.57740002870559692</v>
      </c>
      <c r="V72">
        <v>0.56770002841949463</v>
      </c>
      <c r="W72">
        <v>0.55650001764297485</v>
      </c>
      <c r="X72">
        <v>0.5461999773979187</v>
      </c>
      <c r="Y72">
        <v>0.53619998693466187</v>
      </c>
      <c r="Z72">
        <v>0.52719998359680176</v>
      </c>
      <c r="AA72">
        <v>0.51620000600814819</v>
      </c>
      <c r="AB72">
        <v>0.50569999217987061</v>
      </c>
      <c r="AC72">
        <v>0.49459999799728394</v>
      </c>
      <c r="AD72">
        <v>0.48330000042915344</v>
      </c>
      <c r="AE72">
        <v>0.47290000319480896</v>
      </c>
      <c r="AF72">
        <v>0.46129998564720154</v>
      </c>
      <c r="AG72">
        <v>0.44859999418258667</v>
      </c>
      <c r="AH72">
        <v>0.43720000982284546</v>
      </c>
      <c r="AI72">
        <v>0.42559999227523804</v>
      </c>
      <c r="AJ72">
        <v>0.41380000114440918</v>
      </c>
      <c r="AK72">
        <v>0.40310001373291016</v>
      </c>
      <c r="AL72">
        <v>0.38859999179840088</v>
      </c>
      <c r="AM72">
        <v>0.37709999084472656</v>
      </c>
      <c r="AN72">
        <v>0.36509999632835388</v>
      </c>
      <c r="AO72">
        <v>0.35249999165534973</v>
      </c>
      <c r="AP72">
        <v>0.33939999341964722</v>
      </c>
      <c r="AQ72">
        <v>0.32699999213218689</v>
      </c>
      <c r="AR72">
        <v>0.31479999423027039</v>
      </c>
      <c r="AS72">
        <v>0.30140000581741333</v>
      </c>
      <c r="AT72">
        <v>0.28859999775886536</v>
      </c>
      <c r="AU72">
        <v>0.27450001239776611</v>
      </c>
      <c r="AV72">
        <v>0.26170000433921814</v>
      </c>
      <c r="AW72">
        <v>0.25</v>
      </c>
      <c r="AX72">
        <v>0.23630000650882721</v>
      </c>
      <c r="AY72">
        <v>0.22349999845027924</v>
      </c>
      <c r="AZ72">
        <v>0.2101999968290329</v>
      </c>
      <c r="BA72">
        <v>0.1964000016450882</v>
      </c>
      <c r="BB72">
        <v>0.1843000054359436</v>
      </c>
      <c r="BC72">
        <v>0.1695999950170517</v>
      </c>
      <c r="BD72">
        <v>0.15700000524520874</v>
      </c>
      <c r="BE72">
        <v>0.14440000057220459</v>
      </c>
      <c r="BF72">
        <v>0.13089999556541443</v>
      </c>
      <c r="BG72">
        <v>0.11810000240802765</v>
      </c>
      <c r="BH72">
        <v>0.10499999672174454</v>
      </c>
      <c r="BI72">
        <v>9.4400003552436829E-2</v>
      </c>
      <c r="BJ72">
        <v>8.3999998867511749E-2</v>
      </c>
      <c r="BK72">
        <v>7.6499998569488525E-2</v>
      </c>
      <c r="BL72">
        <v>7.0699997246265411E-2</v>
      </c>
      <c r="BM72">
        <v>6.8999998271465302E-2</v>
      </c>
      <c r="BN72">
        <v>6.6600002348423004E-2</v>
      </c>
      <c r="BO72">
        <v>6.6200003027915955E-2</v>
      </c>
      <c r="BP72">
        <v>6.6200003027915955E-2</v>
      </c>
      <c r="BQ72">
        <v>6.6100001335144043E-2</v>
      </c>
      <c r="BR72">
        <v>6.4900003373622894E-2</v>
      </c>
      <c r="BS72">
        <v>6.4300000667572021E-2</v>
      </c>
      <c r="BT72">
        <v>6.5399996936321259E-2</v>
      </c>
      <c r="BU72">
        <v>6.5700002014636993E-2</v>
      </c>
      <c r="BV72">
        <v>6.4699999988079071E-2</v>
      </c>
      <c r="BW72">
        <v>6.4000003039836884E-2</v>
      </c>
      <c r="BX72">
        <v>6.4800001680850983E-2</v>
      </c>
      <c r="BY72">
        <v>6.5399996936321259E-2</v>
      </c>
      <c r="BZ72">
        <v>6.4599998295307159E-2</v>
      </c>
      <c r="CA72">
        <v>6.4699999988079071E-2</v>
      </c>
      <c r="CB72">
        <v>6.419999897480011E-2</v>
      </c>
      <c r="CC72">
        <v>6.4300000667572021E-2</v>
      </c>
      <c r="CD72">
        <v>6.4599998295307159E-2</v>
      </c>
      <c r="CE72">
        <v>6.5999999642372131E-2</v>
      </c>
      <c r="CF72">
        <v>6.5099999308586121E-2</v>
      </c>
      <c r="CG72">
        <v>6.4300000667572021E-2</v>
      </c>
      <c r="CH72">
        <v>6.4999997615814209E-2</v>
      </c>
      <c r="CI72">
        <v>6.4800001680850983E-2</v>
      </c>
      <c r="CJ72">
        <v>6.5399996936321259E-2</v>
      </c>
      <c r="CK72">
        <v>6.5300002694129944E-2</v>
      </c>
      <c r="CL72">
        <v>6.5800003707408905E-2</v>
      </c>
      <c r="CM72">
        <v>6.5099999308586121E-2</v>
      </c>
      <c r="CN72">
        <v>6.5099999308586121E-2</v>
      </c>
      <c r="CO72">
        <v>6.4900003373622894E-2</v>
      </c>
      <c r="CP72">
        <v>6.4699999988079071E-2</v>
      </c>
      <c r="CQ72">
        <v>6.549999862909317E-2</v>
      </c>
      <c r="CR72">
        <v>6.5099999308586121E-2</v>
      </c>
      <c r="CS72">
        <v>6.5300002694129944E-2</v>
      </c>
      <c r="CT72">
        <v>6.6399998962879181E-2</v>
      </c>
      <c r="CU72">
        <v>6.4900003373622894E-2</v>
      </c>
      <c r="CV72">
        <v>6.4900003373622894E-2</v>
      </c>
      <c r="CW72">
        <v>6.4599998295307159E-2</v>
      </c>
      <c r="CX72">
        <v>6.4900003373622894E-2</v>
      </c>
      <c r="CY72">
        <v>6.5600000321865082E-2</v>
      </c>
      <c r="CZ72">
        <v>6.4800001680850983E-2</v>
      </c>
      <c r="DA72">
        <v>6.4699999988079071E-2</v>
      </c>
      <c r="DB72">
        <v>6.5700002014636993E-2</v>
      </c>
      <c r="DC72">
        <v>6.5600000321865082E-2</v>
      </c>
      <c r="DD72">
        <v>6.5600000321865082E-2</v>
      </c>
      <c r="DE72">
        <v>6.6200003027915955E-2</v>
      </c>
      <c r="DF72">
        <v>6.5300002694129944E-2</v>
      </c>
      <c r="DG72">
        <v>6.5399996936321259E-2</v>
      </c>
      <c r="DH72">
        <v>6.549999862909317E-2</v>
      </c>
      <c r="DI72">
        <v>6.5999999642372131E-2</v>
      </c>
      <c r="DJ72">
        <v>6.4999997615814209E-2</v>
      </c>
      <c r="DK72">
        <v>6.6600002348423004E-2</v>
      </c>
      <c r="DL72">
        <v>6.679999828338623E-2</v>
      </c>
      <c r="DM72">
        <v>6.679999828338623E-2</v>
      </c>
      <c r="DN72">
        <v>6.6699996590614319E-2</v>
      </c>
      <c r="DO72">
        <v>6.6699996590614319E-2</v>
      </c>
      <c r="DP72">
        <v>6.6299997270107269E-2</v>
      </c>
      <c r="DQ72">
        <v>6.589999794960022E-2</v>
      </c>
      <c r="DR72">
        <v>6.679999828338623E-2</v>
      </c>
      <c r="DS72">
        <v>6.6299997270107269E-2</v>
      </c>
      <c r="DT72">
        <v>6.5999999642372131E-2</v>
      </c>
      <c r="DU72">
        <v>6.719999760389328E-2</v>
      </c>
      <c r="DV72">
        <v>6.6200003027915955E-2</v>
      </c>
      <c r="DW72">
        <v>6.5999999642372131E-2</v>
      </c>
      <c r="DX72">
        <v>6.7800000309944153E-2</v>
      </c>
      <c r="DY72">
        <v>6.7400000989437103E-2</v>
      </c>
      <c r="DZ72">
        <v>6.7000001668930054E-2</v>
      </c>
      <c r="EA72">
        <v>6.6899999976158142E-2</v>
      </c>
      <c r="EB72">
        <v>6.6500000655651093E-2</v>
      </c>
      <c r="EC72">
        <v>6.719999760389328E-2</v>
      </c>
      <c r="ED72">
        <v>6.759999692440033E-2</v>
      </c>
      <c r="EE72">
        <v>6.7500002682209015E-2</v>
      </c>
      <c r="EF72">
        <v>6.7100003361701965E-2</v>
      </c>
      <c r="EG72">
        <v>6.7400000989437103E-2</v>
      </c>
      <c r="EH72">
        <v>6.7400000989437103E-2</v>
      </c>
      <c r="EI72">
        <v>6.8099997937679291E-2</v>
      </c>
      <c r="EJ72">
        <v>6.8000003695487976E-2</v>
      </c>
      <c r="EK72">
        <v>6.759999692440033E-2</v>
      </c>
      <c r="EL72">
        <v>6.7400000989437103E-2</v>
      </c>
      <c r="EM72">
        <v>6.7900002002716064E-2</v>
      </c>
      <c r="EN72">
        <v>6.8400003015995026E-2</v>
      </c>
      <c r="EO72">
        <v>6.8599998950958252E-2</v>
      </c>
      <c r="EP72">
        <v>6.889999657869339E-2</v>
      </c>
      <c r="EQ72">
        <v>6.7400000989437103E-2</v>
      </c>
      <c r="ER72">
        <v>6.7800000309944153E-2</v>
      </c>
      <c r="ES72">
        <v>6.849999725818634E-2</v>
      </c>
      <c r="ET72">
        <v>6.849999725818634E-2</v>
      </c>
      <c r="EU72">
        <v>6.8300001323223114E-2</v>
      </c>
      <c r="EV72">
        <v>6.7699998617172241E-2</v>
      </c>
      <c r="EW72">
        <v>6.7900002002716064E-2</v>
      </c>
      <c r="EX72">
        <v>6.8400003015995026E-2</v>
      </c>
      <c r="EY72">
        <v>6.8599998950958252E-2</v>
      </c>
      <c r="EZ72">
        <v>6.7800000309944153E-2</v>
      </c>
      <c r="FA72">
        <v>6.8599998950958252E-2</v>
      </c>
      <c r="FB72">
        <v>6.8800002336502075E-2</v>
      </c>
      <c r="FC72">
        <v>6.849999725818634E-2</v>
      </c>
      <c r="FD72">
        <v>6.8099997937679291E-2</v>
      </c>
      <c r="FE72">
        <v>6.9200001657009125E-2</v>
      </c>
      <c r="FF72">
        <v>6.8599998950958252E-2</v>
      </c>
      <c r="FG72">
        <v>6.8800002336502075E-2</v>
      </c>
      <c r="FH72">
        <v>6.8599998950958252E-2</v>
      </c>
      <c r="FI72">
        <v>6.9499999284744263E-2</v>
      </c>
      <c r="FJ72">
        <v>6.9399997591972351E-2</v>
      </c>
      <c r="FK72">
        <v>6.9499999284744263E-2</v>
      </c>
      <c r="FL72">
        <v>6.9200001657009125E-2</v>
      </c>
      <c r="FM72">
        <v>6.9499999284744263E-2</v>
      </c>
      <c r="FN72">
        <v>6.8599998950958252E-2</v>
      </c>
      <c r="FO72">
        <v>6.8700000643730164E-2</v>
      </c>
      <c r="FP72">
        <v>7.0500001311302185E-2</v>
      </c>
      <c r="FQ72">
        <v>7.0500001311302185E-2</v>
      </c>
      <c r="FR72">
        <v>6.9399997591972351E-2</v>
      </c>
      <c r="FS72">
        <v>6.9600000977516174E-2</v>
      </c>
      <c r="FT72">
        <v>7.0600003004074097E-2</v>
      </c>
      <c r="FU72">
        <v>7.0100001990795135E-2</v>
      </c>
      <c r="FV72">
        <v>7.0900000631809235E-2</v>
      </c>
      <c r="FW72">
        <v>7.0000000298023224E-2</v>
      </c>
      <c r="FY72">
        <f>LINEST(Q72:AZ72, $Q$32:$AZ$32)</f>
        <v>-5.8067805035277495E-4</v>
      </c>
      <c r="FZ72" s="8">
        <f>-(FY72)/(0.308*6.22*500)*1000000</f>
        <v>0.60621168659203128</v>
      </c>
      <c r="GC72" s="6" t="s">
        <v>42</v>
      </c>
      <c r="GD72" s="6"/>
      <c r="GE72" s="6">
        <f>GE64/$GE$63</f>
        <v>1.4683808982099895</v>
      </c>
      <c r="GF72" s="6">
        <f>GF64/GE64</f>
        <v>3.1908995117682762E-2</v>
      </c>
      <c r="GG72" s="6">
        <f>GG64/$GG$63</f>
        <v>0.95993871937735287</v>
      </c>
      <c r="GH72" s="6">
        <f>GH64/$GG$63</f>
        <v>4.3764670828675953E-2</v>
      </c>
      <c r="GI72" s="6">
        <f>GI64/$GI$63</f>
        <v>1.455142956299152</v>
      </c>
      <c r="GJ72" s="6">
        <f>GJ64/GI64</f>
        <v>9.6522411025775391E-3</v>
      </c>
      <c r="GK72" s="6">
        <f>GK64/$GK$63</f>
        <v>1.9044251410093354</v>
      </c>
      <c r="GL72" s="6">
        <f>GL64/GK64</f>
        <v>5.8839888572163823E-2</v>
      </c>
      <c r="GM72" s="6">
        <f>GM64/$GM$63</f>
        <v>4.8023322128872863</v>
      </c>
      <c r="GN72" s="6">
        <f>GN64/GM64</f>
        <v>1.8993286930506701E-2</v>
      </c>
    </row>
    <row r="73" spans="1:197" x14ac:dyDescent="0.2">
      <c r="A73" s="20"/>
      <c r="B73">
        <v>0.73540002107620239</v>
      </c>
      <c r="C73">
        <v>0.72630000114440918</v>
      </c>
      <c r="D73">
        <v>0.71850001811981201</v>
      </c>
      <c r="E73">
        <v>0.7125999927520752</v>
      </c>
      <c r="F73">
        <v>0.70810002088546753</v>
      </c>
      <c r="G73">
        <v>0.70219999551773071</v>
      </c>
      <c r="H73">
        <v>0.6973000168800354</v>
      </c>
      <c r="I73">
        <v>0.69040000438690186</v>
      </c>
      <c r="J73">
        <v>0.68610000610351562</v>
      </c>
      <c r="K73">
        <v>0.68199998140335083</v>
      </c>
      <c r="L73">
        <v>0.67760002613067627</v>
      </c>
      <c r="M73">
        <v>0.67269998788833618</v>
      </c>
      <c r="N73">
        <v>0.66829997301101685</v>
      </c>
      <c r="O73">
        <v>0.66289997100830078</v>
      </c>
      <c r="P73">
        <v>0.65710002183914185</v>
      </c>
      <c r="Q73">
        <v>0.65299999713897705</v>
      </c>
      <c r="R73">
        <v>0.64749997854232788</v>
      </c>
      <c r="S73">
        <v>0.64149999618530273</v>
      </c>
      <c r="T73">
        <v>0.63599997758865356</v>
      </c>
      <c r="U73">
        <v>0.63209998607635498</v>
      </c>
      <c r="V73">
        <v>0.62620002031326294</v>
      </c>
      <c r="W73">
        <v>0.62040001153945923</v>
      </c>
      <c r="X73">
        <v>0.61400002241134644</v>
      </c>
      <c r="Y73">
        <v>0.60930001735687256</v>
      </c>
      <c r="Z73">
        <v>0.60360002517700195</v>
      </c>
      <c r="AA73">
        <v>0.59729999303817749</v>
      </c>
      <c r="AB73">
        <v>0.59219998121261597</v>
      </c>
      <c r="AC73">
        <v>0.5843999981880188</v>
      </c>
      <c r="AD73">
        <v>0.57840001583099365</v>
      </c>
      <c r="AE73">
        <v>0.57160001993179321</v>
      </c>
      <c r="AF73">
        <v>0.56510001420974731</v>
      </c>
      <c r="AG73">
        <v>0.55889999866485596</v>
      </c>
      <c r="AH73">
        <v>0.55169999599456787</v>
      </c>
      <c r="AI73">
        <v>0.54519999027252197</v>
      </c>
      <c r="AJ73">
        <v>0.53949999809265137</v>
      </c>
      <c r="AK73">
        <v>0.53320002555847168</v>
      </c>
      <c r="AL73">
        <v>0.52569997310638428</v>
      </c>
      <c r="AM73">
        <v>0.51829999685287476</v>
      </c>
      <c r="AN73">
        <v>0.51160001754760742</v>
      </c>
      <c r="AO73">
        <v>0.50410002470016479</v>
      </c>
      <c r="AP73">
        <v>0.49779999256134033</v>
      </c>
      <c r="AQ73">
        <v>0.49070000648498535</v>
      </c>
      <c r="AR73">
        <v>0.48410001397132874</v>
      </c>
      <c r="AS73">
        <v>0.47630000114440918</v>
      </c>
      <c r="AT73">
        <v>0.46840000152587891</v>
      </c>
      <c r="AU73">
        <v>0.46160000562667847</v>
      </c>
      <c r="AV73">
        <v>0.45390000939369202</v>
      </c>
      <c r="AW73">
        <v>0.44710001349449158</v>
      </c>
      <c r="AX73">
        <v>0.43979999423027039</v>
      </c>
      <c r="AY73">
        <v>0.43239998817443848</v>
      </c>
      <c r="AZ73">
        <v>0.42559999227523804</v>
      </c>
      <c r="BA73">
        <v>0.41850000619888306</v>
      </c>
      <c r="BB73">
        <v>0.41089999675750732</v>
      </c>
      <c r="BC73">
        <v>0.40320000052452087</v>
      </c>
      <c r="BD73">
        <v>0.39599999785423279</v>
      </c>
      <c r="BE73">
        <v>0.38859999179840088</v>
      </c>
      <c r="BF73">
        <v>0.38080000877380371</v>
      </c>
      <c r="BG73">
        <v>0.37310001254081726</v>
      </c>
      <c r="BH73">
        <v>0.36509999632835388</v>
      </c>
      <c r="BI73">
        <v>0.35879999399185181</v>
      </c>
      <c r="BJ73">
        <v>0.35060000419616699</v>
      </c>
      <c r="BK73">
        <v>0.34369999170303345</v>
      </c>
      <c r="BL73">
        <v>0.33619999885559082</v>
      </c>
      <c r="BM73">
        <v>0.32739999890327454</v>
      </c>
      <c r="BN73">
        <v>0.32069998979568481</v>
      </c>
      <c r="BO73">
        <v>0.31299999356269836</v>
      </c>
      <c r="BP73">
        <v>0.30550000071525574</v>
      </c>
      <c r="BQ73">
        <v>0.29840001463890076</v>
      </c>
      <c r="BR73">
        <v>0.2906000018119812</v>
      </c>
      <c r="BS73">
        <v>0.28229999542236328</v>
      </c>
      <c r="BT73">
        <v>0.27619999647140503</v>
      </c>
      <c r="BU73">
        <v>0.26780000329017639</v>
      </c>
      <c r="BV73">
        <v>0.25960001349449158</v>
      </c>
      <c r="BW73">
        <v>0.25130000710487366</v>
      </c>
      <c r="BX73">
        <v>0.24469999969005585</v>
      </c>
      <c r="BY73">
        <v>0.23749999701976776</v>
      </c>
      <c r="BZ73">
        <v>0.22920000553131104</v>
      </c>
      <c r="CA73">
        <v>0.2215999960899353</v>
      </c>
      <c r="CB73">
        <v>0.21389999985694885</v>
      </c>
      <c r="CC73">
        <v>0.20659999549388885</v>
      </c>
      <c r="CD73">
        <v>0.19869999587535858</v>
      </c>
      <c r="CE73">
        <v>0.19130000472068787</v>
      </c>
      <c r="CF73">
        <v>0.18359999358654022</v>
      </c>
      <c r="CG73">
        <v>0.17589999735355377</v>
      </c>
      <c r="CH73">
        <v>0.16830000281333923</v>
      </c>
      <c r="CI73">
        <v>0.16130000352859497</v>
      </c>
      <c r="CJ73">
        <v>0.15270000696182251</v>
      </c>
      <c r="CK73">
        <v>0.14560000598430634</v>
      </c>
      <c r="CL73">
        <v>0.13729999959468842</v>
      </c>
      <c r="CM73">
        <v>0.1307000070810318</v>
      </c>
      <c r="CN73">
        <v>0.12359999865293503</v>
      </c>
      <c r="CO73">
        <v>0.11559999734163284</v>
      </c>
      <c r="CP73">
        <v>0.10840000212192535</v>
      </c>
      <c r="CQ73">
        <v>0.10239999741315842</v>
      </c>
      <c r="CR73">
        <v>9.6100002527236938E-2</v>
      </c>
      <c r="CS73">
        <v>8.9100003242492676E-2</v>
      </c>
      <c r="CT73">
        <v>8.5199996829032898E-2</v>
      </c>
      <c r="CU73">
        <v>7.9700000584125519E-2</v>
      </c>
      <c r="CV73">
        <v>7.6099999248981476E-2</v>
      </c>
      <c r="CW73">
        <v>7.3600001633167267E-2</v>
      </c>
      <c r="CX73">
        <v>7.1000002324581146E-2</v>
      </c>
      <c r="CY73">
        <v>7.0600003004074097E-2</v>
      </c>
      <c r="CZ73">
        <v>6.9700002670288086E-2</v>
      </c>
      <c r="DA73">
        <v>6.9099999964237213E-2</v>
      </c>
      <c r="DB73">
        <v>6.9399997591972351E-2</v>
      </c>
      <c r="DC73">
        <v>6.8199999630451202E-2</v>
      </c>
      <c r="DD73">
        <v>6.8400003015995026E-2</v>
      </c>
      <c r="DE73">
        <v>6.7500002682209015E-2</v>
      </c>
      <c r="DF73">
        <v>6.7299999296665192E-2</v>
      </c>
      <c r="DG73">
        <v>6.7000001668930054E-2</v>
      </c>
      <c r="DH73">
        <v>6.679999828338623E-2</v>
      </c>
      <c r="DI73">
        <v>6.6500000655651093E-2</v>
      </c>
      <c r="DJ73">
        <v>6.5200001001358032E-2</v>
      </c>
      <c r="DK73">
        <v>6.679999828338623E-2</v>
      </c>
      <c r="DL73">
        <v>6.7000001668930054E-2</v>
      </c>
      <c r="DM73">
        <v>6.6899999976158142E-2</v>
      </c>
      <c r="DN73">
        <v>6.7000001668930054E-2</v>
      </c>
      <c r="DO73">
        <v>6.6500000655651093E-2</v>
      </c>
      <c r="DP73">
        <v>6.6399998962879181E-2</v>
      </c>
      <c r="DQ73">
        <v>6.679999828338623E-2</v>
      </c>
      <c r="DR73">
        <v>6.6600002348423004E-2</v>
      </c>
      <c r="DS73">
        <v>6.719999760389328E-2</v>
      </c>
      <c r="DT73">
        <v>6.6100001335144043E-2</v>
      </c>
      <c r="DU73">
        <v>6.6899999976158142E-2</v>
      </c>
      <c r="DV73">
        <v>6.6299997270107269E-2</v>
      </c>
      <c r="DW73">
        <v>6.7299999296665192E-2</v>
      </c>
      <c r="DX73">
        <v>6.719999760389328E-2</v>
      </c>
      <c r="DY73">
        <v>6.6699996590614319E-2</v>
      </c>
      <c r="DZ73">
        <v>6.7100003361701965E-2</v>
      </c>
      <c r="EA73">
        <v>6.679999828338623E-2</v>
      </c>
      <c r="EB73">
        <v>6.719999760389328E-2</v>
      </c>
      <c r="EC73">
        <v>6.7299999296665192E-2</v>
      </c>
      <c r="ED73">
        <v>6.7000001668930054E-2</v>
      </c>
      <c r="EE73">
        <v>6.7400000989437103E-2</v>
      </c>
      <c r="EF73">
        <v>6.7100003361701965E-2</v>
      </c>
      <c r="EG73">
        <v>6.6600002348423004E-2</v>
      </c>
      <c r="EH73">
        <v>6.7299999296665192E-2</v>
      </c>
      <c r="EI73">
        <v>6.7500002682209015E-2</v>
      </c>
      <c r="EJ73">
        <v>6.7900002002716064E-2</v>
      </c>
      <c r="EK73">
        <v>6.7299999296665192E-2</v>
      </c>
      <c r="EL73">
        <v>6.7699998617172241E-2</v>
      </c>
      <c r="EM73">
        <v>6.7800000309944153E-2</v>
      </c>
      <c r="EN73">
        <v>6.759999692440033E-2</v>
      </c>
      <c r="EO73">
        <v>6.759999692440033E-2</v>
      </c>
      <c r="EP73">
        <v>6.8099997937679291E-2</v>
      </c>
      <c r="EQ73">
        <v>6.6600002348423004E-2</v>
      </c>
      <c r="ER73">
        <v>6.759999692440033E-2</v>
      </c>
      <c r="ES73">
        <v>6.7400000989437103E-2</v>
      </c>
      <c r="ET73">
        <v>6.759999692440033E-2</v>
      </c>
      <c r="EU73">
        <v>6.759999692440033E-2</v>
      </c>
      <c r="EV73">
        <v>6.6899999976158142E-2</v>
      </c>
      <c r="EW73">
        <v>6.8199999630451202E-2</v>
      </c>
      <c r="EX73">
        <v>6.8099997937679291E-2</v>
      </c>
      <c r="EY73">
        <v>6.8000003695487976E-2</v>
      </c>
      <c r="EZ73">
        <v>6.6600002348423004E-2</v>
      </c>
      <c r="FA73">
        <v>6.7500002682209015E-2</v>
      </c>
      <c r="FB73">
        <v>6.8800002336502075E-2</v>
      </c>
      <c r="FC73">
        <v>6.8000003695487976E-2</v>
      </c>
      <c r="FD73">
        <v>6.7299999296665192E-2</v>
      </c>
      <c r="FE73">
        <v>6.8199999630451202E-2</v>
      </c>
      <c r="FF73">
        <v>6.8300001323223114E-2</v>
      </c>
      <c r="FG73">
        <v>6.7900002002716064E-2</v>
      </c>
      <c r="FH73">
        <v>6.8099997937679291E-2</v>
      </c>
      <c r="FI73">
        <v>6.8800002336502075E-2</v>
      </c>
      <c r="FJ73">
        <v>6.889999657869339E-2</v>
      </c>
      <c r="FK73">
        <v>6.8400003015995026E-2</v>
      </c>
      <c r="FL73">
        <v>6.8599998950958252E-2</v>
      </c>
      <c r="FM73">
        <v>6.9399997591972351E-2</v>
      </c>
      <c r="FN73">
        <v>6.9300003349781036E-2</v>
      </c>
      <c r="FO73">
        <v>6.849999725818634E-2</v>
      </c>
      <c r="FP73">
        <v>6.9399997591972351E-2</v>
      </c>
      <c r="FQ73">
        <v>6.9600000977516174E-2</v>
      </c>
      <c r="FR73">
        <v>6.8099997937679291E-2</v>
      </c>
      <c r="FS73">
        <v>6.9600000977516174E-2</v>
      </c>
      <c r="FT73">
        <v>6.9300003349781036E-2</v>
      </c>
      <c r="FU73">
        <v>6.9700002670288086E-2</v>
      </c>
      <c r="FV73">
        <v>6.9899998605251312E-2</v>
      </c>
      <c r="FW73">
        <v>6.9399997591972351E-2</v>
      </c>
      <c r="FY73">
        <f>LINEST(V73:CN73, $V$32:$CN$32)</f>
        <v>-3.6500418959406006E-4</v>
      </c>
      <c r="FZ73" s="8">
        <f>-(FY73)/(0.308*6.22*500)*1000000</f>
        <v>0.38105419216818393</v>
      </c>
      <c r="GC73" s="6" t="s">
        <v>48</v>
      </c>
      <c r="GD73" s="6"/>
      <c r="GE73" s="6">
        <f>GE65/$GE$63</f>
        <v>1.57697548640062</v>
      </c>
      <c r="GF73" s="6">
        <f>GF65/GE65</f>
        <v>2.223431693605361E-2</v>
      </c>
      <c r="GG73" s="6">
        <f>GG65/$GG$63</f>
        <v>20.938640964335313</v>
      </c>
      <c r="GH73" s="6">
        <f>GH65/$GG$63</f>
        <v>1.2238902462427461</v>
      </c>
      <c r="GI73" s="6">
        <f>GI65/$GI$63</f>
        <v>1.72481607133309</v>
      </c>
      <c r="GJ73" s="6">
        <f>GJ65/GI65</f>
        <v>5.7392533606932791E-2</v>
      </c>
      <c r="GK73" s="6">
        <f>GK65/$GK$63</f>
        <v>2.14230935807652</v>
      </c>
      <c r="GL73" s="6">
        <f>GL65/GK65</f>
        <v>1.6574990575264067E-2</v>
      </c>
      <c r="GM73" s="6">
        <f>GM65/$GM$63</f>
        <v>12.718839260428389</v>
      </c>
      <c r="GN73" s="6">
        <f>GN65/GM65</f>
        <v>9.4081450069981656E-3</v>
      </c>
    </row>
    <row r="74" spans="1:197" x14ac:dyDescent="0.2">
      <c r="A74" s="20"/>
      <c r="B74">
        <v>0.73339998722076416</v>
      </c>
      <c r="C74">
        <v>0.71850001811981201</v>
      </c>
      <c r="D74">
        <v>0.70630002021789551</v>
      </c>
      <c r="E74">
        <v>0.69620001316070557</v>
      </c>
      <c r="F74">
        <v>0.68629997968673706</v>
      </c>
      <c r="G74">
        <v>0.67510002851486206</v>
      </c>
      <c r="H74">
        <v>0.66500002145767212</v>
      </c>
      <c r="I74">
        <v>0.65560001134872437</v>
      </c>
      <c r="J74">
        <v>0.64550000429153442</v>
      </c>
      <c r="K74">
        <v>0.63609999418258667</v>
      </c>
      <c r="L74">
        <v>0.62610000371932983</v>
      </c>
      <c r="M74">
        <v>0.6151999831199646</v>
      </c>
      <c r="N74">
        <v>0.60659998655319214</v>
      </c>
      <c r="O74">
        <v>0.59539997577667236</v>
      </c>
      <c r="P74">
        <v>0.58389997482299805</v>
      </c>
      <c r="Q74">
        <v>0.5745999813079834</v>
      </c>
      <c r="R74">
        <v>0.56230002641677856</v>
      </c>
      <c r="S74">
        <v>0.55260002613067627</v>
      </c>
      <c r="T74">
        <v>0.54079997539520264</v>
      </c>
      <c r="U74">
        <v>0.53020000457763672</v>
      </c>
      <c r="V74">
        <v>0.51899999380111694</v>
      </c>
      <c r="W74">
        <v>0.50720000267028809</v>
      </c>
      <c r="X74">
        <v>0.49459999799728394</v>
      </c>
      <c r="Y74">
        <v>0.48320001363754272</v>
      </c>
      <c r="Z74">
        <v>0.47119998931884766</v>
      </c>
      <c r="AA74">
        <v>0.45919999480247498</v>
      </c>
      <c r="AB74">
        <v>0.44539999961853027</v>
      </c>
      <c r="AC74">
        <v>0.43140000104904175</v>
      </c>
      <c r="AD74">
        <v>0.41929998993873596</v>
      </c>
      <c r="AE74">
        <v>0.40639999508857727</v>
      </c>
      <c r="AF74">
        <v>0.39269998669624329</v>
      </c>
      <c r="AG74">
        <v>0.3783000111579895</v>
      </c>
      <c r="AH74">
        <v>0.36489999294281006</v>
      </c>
      <c r="AI74">
        <v>0.35109999775886536</v>
      </c>
      <c r="AJ74">
        <v>0.33619999885559082</v>
      </c>
      <c r="AK74">
        <v>0.32319998741149902</v>
      </c>
      <c r="AL74">
        <v>0.30770000815391541</v>
      </c>
      <c r="AM74">
        <v>0.29420000314712524</v>
      </c>
      <c r="AN74">
        <v>0.27779999375343323</v>
      </c>
      <c r="AO74">
        <v>0.26320001482963562</v>
      </c>
      <c r="AP74">
        <v>0.2492000013589859</v>
      </c>
      <c r="AQ74">
        <v>0.23430000245571136</v>
      </c>
      <c r="AR74">
        <v>0.21899999678134918</v>
      </c>
      <c r="AS74">
        <v>0.20360000431537628</v>
      </c>
      <c r="AT74">
        <v>0.18719999492168427</v>
      </c>
      <c r="AU74">
        <v>0.17260000109672546</v>
      </c>
      <c r="AV74">
        <v>0.15809999406337738</v>
      </c>
      <c r="AW74">
        <v>0.14309999346733093</v>
      </c>
      <c r="AX74">
        <v>0.12749999761581421</v>
      </c>
      <c r="AY74">
        <v>0.11289999634027481</v>
      </c>
      <c r="AZ74">
        <v>9.9299997091293335E-2</v>
      </c>
      <c r="BA74">
        <v>8.6699999868869781E-2</v>
      </c>
      <c r="BB74">
        <v>7.8000001609325409E-2</v>
      </c>
      <c r="BC74">
        <v>7.1999996900558472E-2</v>
      </c>
      <c r="BD74">
        <v>7.0299997925758362E-2</v>
      </c>
      <c r="BE74">
        <v>6.8999998271465302E-2</v>
      </c>
      <c r="BF74">
        <v>6.849999725818634E-2</v>
      </c>
      <c r="BG74">
        <v>6.6899999976158142E-2</v>
      </c>
      <c r="BH74">
        <v>6.759999692440033E-2</v>
      </c>
      <c r="BI74">
        <v>6.8400003015995026E-2</v>
      </c>
      <c r="BJ74">
        <v>6.7100003361701965E-2</v>
      </c>
      <c r="BK74">
        <v>6.7299999296665192E-2</v>
      </c>
      <c r="BL74">
        <v>6.7400000989437103E-2</v>
      </c>
      <c r="BM74">
        <v>6.8199999630451202E-2</v>
      </c>
      <c r="BN74">
        <v>6.6899999976158142E-2</v>
      </c>
      <c r="BO74">
        <v>6.7100003361701965E-2</v>
      </c>
      <c r="BP74">
        <v>6.7000001668930054E-2</v>
      </c>
      <c r="BQ74">
        <v>6.7500002682209015E-2</v>
      </c>
      <c r="BR74">
        <v>6.7699998617172241E-2</v>
      </c>
      <c r="BS74">
        <v>6.719999760389328E-2</v>
      </c>
      <c r="BT74">
        <v>6.7699998617172241E-2</v>
      </c>
      <c r="BU74">
        <v>6.7000001668930054E-2</v>
      </c>
      <c r="BV74">
        <v>6.6899999976158142E-2</v>
      </c>
      <c r="BW74">
        <v>6.6699996590614319E-2</v>
      </c>
      <c r="BX74">
        <v>6.7699998617172241E-2</v>
      </c>
      <c r="BY74">
        <v>6.7800000309944153E-2</v>
      </c>
      <c r="BZ74">
        <v>6.7699998617172241E-2</v>
      </c>
      <c r="CA74">
        <v>6.8199999630451202E-2</v>
      </c>
      <c r="CB74">
        <v>6.7500002682209015E-2</v>
      </c>
      <c r="CC74">
        <v>6.7900002002716064E-2</v>
      </c>
      <c r="CD74">
        <v>6.8000003695487976E-2</v>
      </c>
      <c r="CE74">
        <v>6.7400000989437103E-2</v>
      </c>
      <c r="CF74">
        <v>6.8099997937679291E-2</v>
      </c>
      <c r="CG74">
        <v>6.7900002002716064E-2</v>
      </c>
      <c r="CH74">
        <v>6.8099997937679291E-2</v>
      </c>
      <c r="CI74">
        <v>6.7800000309944153E-2</v>
      </c>
      <c r="CJ74">
        <v>6.8300001323223114E-2</v>
      </c>
      <c r="CK74">
        <v>6.8599998950958252E-2</v>
      </c>
      <c r="CL74">
        <v>6.7500002682209015E-2</v>
      </c>
      <c r="CM74">
        <v>6.8400003015995026E-2</v>
      </c>
      <c r="CN74">
        <v>6.7900002002716064E-2</v>
      </c>
      <c r="CO74">
        <v>6.7900002002716064E-2</v>
      </c>
      <c r="CP74">
        <v>6.849999725818634E-2</v>
      </c>
      <c r="CQ74">
        <v>6.889999657869339E-2</v>
      </c>
      <c r="CR74">
        <v>6.8300001323223114E-2</v>
      </c>
      <c r="CS74">
        <v>6.7400000989437103E-2</v>
      </c>
      <c r="CT74">
        <v>6.8700000643730164E-2</v>
      </c>
      <c r="CU74">
        <v>6.8599998950958252E-2</v>
      </c>
      <c r="CV74">
        <v>6.8099997937679291E-2</v>
      </c>
      <c r="CW74">
        <v>6.8300001323223114E-2</v>
      </c>
      <c r="CX74">
        <v>6.849999725818634E-2</v>
      </c>
      <c r="CY74">
        <v>6.849999725818634E-2</v>
      </c>
      <c r="CZ74">
        <v>6.7699998617172241E-2</v>
      </c>
      <c r="DA74">
        <v>6.8199999630451202E-2</v>
      </c>
      <c r="DB74">
        <v>6.9200001657009125E-2</v>
      </c>
      <c r="DC74">
        <v>6.8700000643730164E-2</v>
      </c>
      <c r="DD74">
        <v>6.8999998271465302E-2</v>
      </c>
      <c r="DE74">
        <v>6.8599998950958252E-2</v>
      </c>
      <c r="DF74">
        <v>6.9799996912479401E-2</v>
      </c>
      <c r="DG74">
        <v>6.8999998271465302E-2</v>
      </c>
      <c r="DH74">
        <v>6.9200001657009125E-2</v>
      </c>
      <c r="DI74">
        <v>6.9399997591972351E-2</v>
      </c>
      <c r="DJ74">
        <v>6.849999725818634E-2</v>
      </c>
      <c r="DK74">
        <v>6.9399997591972351E-2</v>
      </c>
      <c r="DL74">
        <v>7.0100001990795135E-2</v>
      </c>
      <c r="DM74">
        <v>7.0000000298023224E-2</v>
      </c>
      <c r="DN74">
        <v>7.0000000298023224E-2</v>
      </c>
      <c r="DO74">
        <v>6.8800002336502075E-2</v>
      </c>
      <c r="DP74">
        <v>7.0100001990795135E-2</v>
      </c>
      <c r="DQ74">
        <v>6.9600000977516174E-2</v>
      </c>
      <c r="DR74">
        <v>7.0100001990795135E-2</v>
      </c>
      <c r="DS74">
        <v>7.0500001311302185E-2</v>
      </c>
      <c r="DT74">
        <v>7.0100001990795135E-2</v>
      </c>
      <c r="DU74">
        <v>7.0399999618530273E-2</v>
      </c>
      <c r="DV74">
        <v>7.0299997925758362E-2</v>
      </c>
      <c r="DW74">
        <v>7.0900000631809235E-2</v>
      </c>
      <c r="DX74">
        <v>7.0799998939037323E-2</v>
      </c>
      <c r="DY74">
        <v>7.1199998259544373E-2</v>
      </c>
      <c r="DZ74">
        <v>7.0399999618530273E-2</v>
      </c>
      <c r="EA74">
        <v>7.0900000631809235E-2</v>
      </c>
      <c r="EB74">
        <v>7.1000002324581146E-2</v>
      </c>
      <c r="EC74">
        <v>7.1800000965595245E-2</v>
      </c>
      <c r="ED74">
        <v>7.0600003004074097E-2</v>
      </c>
      <c r="EE74">
        <v>7.1599997580051422E-2</v>
      </c>
      <c r="EF74">
        <v>7.1500003337860107E-2</v>
      </c>
      <c r="EG74">
        <v>7.1099996566772461E-2</v>
      </c>
      <c r="EH74">
        <v>7.1699999272823334E-2</v>
      </c>
      <c r="EI74">
        <v>7.1699999272823334E-2</v>
      </c>
      <c r="EJ74">
        <v>7.2099998593330383E-2</v>
      </c>
      <c r="EK74">
        <v>7.1400001645088196E-2</v>
      </c>
      <c r="EL74">
        <v>7.1900002658367157E-2</v>
      </c>
      <c r="EM74">
        <v>7.1400001645088196E-2</v>
      </c>
      <c r="EN74">
        <v>7.1699999272823334E-2</v>
      </c>
      <c r="EO74">
        <v>7.2099998593330383E-2</v>
      </c>
      <c r="EP74">
        <v>7.2499997913837433E-2</v>
      </c>
      <c r="EQ74">
        <v>7.1500003337860107E-2</v>
      </c>
      <c r="ER74">
        <v>7.1999996900558472E-2</v>
      </c>
      <c r="ES74">
        <v>7.1800000965595245E-2</v>
      </c>
      <c r="ET74">
        <v>7.2700001299381256E-2</v>
      </c>
      <c r="EU74">
        <v>7.3100000619888306E-2</v>
      </c>
      <c r="EV74">
        <v>7.2099998593330383E-2</v>
      </c>
      <c r="EW74">
        <v>7.3200002312660217E-2</v>
      </c>
      <c r="EX74">
        <v>7.2700001299381256E-2</v>
      </c>
      <c r="EY74">
        <v>7.2800002992153168E-2</v>
      </c>
      <c r="EZ74">
        <v>7.2700001299381256E-2</v>
      </c>
      <c r="FA74">
        <v>7.2800002992153168E-2</v>
      </c>
      <c r="FB74">
        <v>7.3799997568130493E-2</v>
      </c>
      <c r="FC74">
        <v>7.2599999606609344E-2</v>
      </c>
      <c r="FD74">
        <v>7.2800002992153168E-2</v>
      </c>
      <c r="FE74">
        <v>7.3799997568130493E-2</v>
      </c>
      <c r="FF74">
        <v>7.3299996554851532E-2</v>
      </c>
      <c r="FG74">
        <v>7.4000000953674316E-2</v>
      </c>
      <c r="FH74">
        <v>7.3399998247623444E-2</v>
      </c>
      <c r="FI74">
        <v>7.4199996888637543E-2</v>
      </c>
      <c r="FJ74">
        <v>7.4500001966953278E-2</v>
      </c>
      <c r="FK74">
        <v>7.3799997568130493E-2</v>
      </c>
      <c r="FL74">
        <v>7.4000000953674316E-2</v>
      </c>
      <c r="FM74">
        <v>7.5099997222423553E-2</v>
      </c>
      <c r="FN74">
        <v>7.4699997901916504E-2</v>
      </c>
      <c r="FO74">
        <v>7.4900001287460327E-2</v>
      </c>
      <c r="FP74">
        <v>7.5499996542930603E-2</v>
      </c>
      <c r="FQ74">
        <v>7.5499996542930603E-2</v>
      </c>
      <c r="FR74">
        <v>7.4199996888637543E-2</v>
      </c>
      <c r="FS74">
        <v>7.4699997901916504E-2</v>
      </c>
      <c r="FT74">
        <v>7.5099997222423553E-2</v>
      </c>
      <c r="FU74">
        <v>7.5400002300739288E-2</v>
      </c>
      <c r="FV74">
        <v>7.5199998915195465E-2</v>
      </c>
      <c r="FW74">
        <v>7.5699999928474426E-2</v>
      </c>
      <c r="FY74">
        <f>LINEST(L74:AZ74, $L$32:$AZ$32)</f>
        <v>-6.6693843987521042E-4</v>
      </c>
      <c r="FZ74" s="8">
        <f>-(FY74)/(0.308*6.22*500)*1000000</f>
        <v>0.69626512702552557</v>
      </c>
      <c r="GC74" s="6" t="s">
        <v>49</v>
      </c>
      <c r="GD74" s="6"/>
      <c r="GE74" s="6">
        <f>GE66/$GE$63</f>
        <v>1.5859502581984528</v>
      </c>
      <c r="GF74" s="6">
        <f>GF66/GE66</f>
        <v>2.7244363020040879E-2</v>
      </c>
      <c r="GG74" s="6">
        <f>GG66/$GG$63</f>
        <v>47.519140215747534</v>
      </c>
      <c r="GH74" s="6">
        <f>GH66/$GG$63</f>
        <v>0.58494946402828174</v>
      </c>
      <c r="GI74" s="6">
        <f>GI66/$GI$63</f>
        <v>1.5324516526957688</v>
      </c>
      <c r="GJ74" s="6">
        <f>GJ66/GI66</f>
        <v>2.3117385359675755E-2</v>
      </c>
      <c r="GK74" s="6">
        <f>GK66/$GK$63</f>
        <v>1.4390413442119228</v>
      </c>
      <c r="GL74" s="6">
        <f>GL66/GK66</f>
        <v>4.6182304171895019E-2</v>
      </c>
      <c r="GM74" s="6">
        <f>GM66/$GM$63</f>
        <v>11.499364210265696</v>
      </c>
      <c r="GN74" s="6">
        <f>GN66/GM66</f>
        <v>2.2113988249648175E-2</v>
      </c>
    </row>
    <row r="75" spans="1:197" x14ac:dyDescent="0.2">
      <c r="A75" s="20"/>
      <c r="B75">
        <v>0.77730000019073486</v>
      </c>
      <c r="C75">
        <v>0.76039999723434448</v>
      </c>
      <c r="D75">
        <v>0.74889999628067017</v>
      </c>
      <c r="E75">
        <v>0.73970001935958862</v>
      </c>
      <c r="F75">
        <v>0.73000001907348633</v>
      </c>
      <c r="G75">
        <v>0.72229999303817749</v>
      </c>
      <c r="H75">
        <v>0.71139997243881226</v>
      </c>
      <c r="I75">
        <v>0.70219999551773071</v>
      </c>
      <c r="J75">
        <v>0.69290000200271606</v>
      </c>
      <c r="K75">
        <v>0.680899977684021</v>
      </c>
      <c r="L75">
        <v>0.6711999773979187</v>
      </c>
      <c r="M75">
        <v>0.65930002927780151</v>
      </c>
      <c r="N75">
        <v>0.64649999141693115</v>
      </c>
      <c r="O75">
        <v>0.6305999755859375</v>
      </c>
      <c r="P75">
        <v>0.61379998922348022</v>
      </c>
      <c r="Q75">
        <v>0.59729999303817749</v>
      </c>
      <c r="R75">
        <v>0.58009999990463257</v>
      </c>
      <c r="S75">
        <v>0.56410002708435059</v>
      </c>
      <c r="T75">
        <v>0.54750001430511475</v>
      </c>
      <c r="U75">
        <v>0.53350001573562622</v>
      </c>
      <c r="V75">
        <v>0.51849997043609619</v>
      </c>
      <c r="W75">
        <v>0.50379997491836548</v>
      </c>
      <c r="X75">
        <v>0.48989999294281006</v>
      </c>
      <c r="Y75">
        <v>0.47609999775886536</v>
      </c>
      <c r="Z75">
        <v>0.46299999952316284</v>
      </c>
      <c r="AA75">
        <v>0.44679999351501465</v>
      </c>
      <c r="AB75">
        <v>0.43270000815391541</v>
      </c>
      <c r="AC75">
        <v>0.41749998927116394</v>
      </c>
      <c r="AD75">
        <v>0.40149998664855957</v>
      </c>
      <c r="AE75">
        <v>0.38780000805854797</v>
      </c>
      <c r="AF75">
        <v>0.37160000205039978</v>
      </c>
      <c r="AG75">
        <v>0.35589998960494995</v>
      </c>
      <c r="AH75">
        <v>0.33849999308586121</v>
      </c>
      <c r="AI75">
        <v>0.32220000028610229</v>
      </c>
      <c r="AJ75">
        <v>0.30630001425743103</v>
      </c>
      <c r="AK75">
        <v>0.29069998860359192</v>
      </c>
      <c r="AL75">
        <v>0.27239999175071716</v>
      </c>
      <c r="AM75">
        <v>0.25720000267028809</v>
      </c>
      <c r="AN75">
        <v>0.23909999430179596</v>
      </c>
      <c r="AO75">
        <v>0.22210000455379486</v>
      </c>
      <c r="AP75">
        <v>0.20559999346733093</v>
      </c>
      <c r="AQ75">
        <v>0.18809999525547028</v>
      </c>
      <c r="AR75">
        <v>0.17069999873638153</v>
      </c>
      <c r="AS75">
        <v>0.15270000696182251</v>
      </c>
      <c r="AT75">
        <v>0.13570000231266022</v>
      </c>
      <c r="AU75">
        <v>0.11890000104904175</v>
      </c>
      <c r="AV75">
        <v>0.10289999842643738</v>
      </c>
      <c r="AW75">
        <v>8.9800000190734863E-2</v>
      </c>
      <c r="AX75">
        <v>8.020000159740448E-2</v>
      </c>
      <c r="AY75">
        <v>7.6099999248981476E-2</v>
      </c>
      <c r="AZ75">
        <v>7.4000000953674316E-2</v>
      </c>
      <c r="BA75">
        <v>7.2999998927116394E-2</v>
      </c>
      <c r="BB75">
        <v>7.2200000286102295E-2</v>
      </c>
      <c r="BC75">
        <v>7.2200000286102295E-2</v>
      </c>
      <c r="BD75">
        <v>7.2599999606609344E-2</v>
      </c>
      <c r="BE75">
        <v>7.1699999272823334E-2</v>
      </c>
      <c r="BF75">
        <v>7.2099998593330383E-2</v>
      </c>
      <c r="BG75">
        <v>7.1400001645088196E-2</v>
      </c>
      <c r="BH75">
        <v>7.0900000631809235E-2</v>
      </c>
      <c r="BI75">
        <v>7.1999996900558472E-2</v>
      </c>
      <c r="BJ75">
        <v>7.1400001645088196E-2</v>
      </c>
      <c r="BK75">
        <v>7.2700001299381256E-2</v>
      </c>
      <c r="BL75">
        <v>7.2200000286102295E-2</v>
      </c>
      <c r="BM75">
        <v>7.2400003671646118E-2</v>
      </c>
      <c r="BN75">
        <v>7.1699999272823334E-2</v>
      </c>
      <c r="BO75">
        <v>7.0500001311302185E-2</v>
      </c>
      <c r="BP75">
        <v>7.1000002324581146E-2</v>
      </c>
      <c r="BQ75">
        <v>7.1800000965595245E-2</v>
      </c>
      <c r="BR75">
        <v>7.2099998593330383E-2</v>
      </c>
      <c r="BS75">
        <v>7.1999996900558472E-2</v>
      </c>
      <c r="BT75">
        <v>7.2499997913837433E-2</v>
      </c>
      <c r="BU75">
        <v>7.2200000286102295E-2</v>
      </c>
      <c r="BV75">
        <v>7.2899997234344482E-2</v>
      </c>
      <c r="BW75">
        <v>7.2300001978874207E-2</v>
      </c>
      <c r="BX75">
        <v>7.2599999606609344E-2</v>
      </c>
      <c r="BY75">
        <v>7.2400003671646118E-2</v>
      </c>
      <c r="BZ75">
        <v>7.2599999606609344E-2</v>
      </c>
      <c r="CA75">
        <v>7.3100000619888306E-2</v>
      </c>
      <c r="CB75">
        <v>7.2700001299381256E-2</v>
      </c>
      <c r="CC75">
        <v>7.2899997234344482E-2</v>
      </c>
      <c r="CD75">
        <v>7.2499997913837433E-2</v>
      </c>
      <c r="CE75">
        <v>7.3499999940395355E-2</v>
      </c>
      <c r="CF75">
        <v>7.2400003671646118E-2</v>
      </c>
      <c r="CG75">
        <v>7.3200002312660217E-2</v>
      </c>
      <c r="CH75">
        <v>7.3200002312660217E-2</v>
      </c>
      <c r="CI75">
        <v>7.3399998247623444E-2</v>
      </c>
      <c r="CJ75">
        <v>7.3499999940395355E-2</v>
      </c>
      <c r="CK75">
        <v>7.3299996554851532E-2</v>
      </c>
      <c r="CL75">
        <v>7.3100000619888306E-2</v>
      </c>
      <c r="CM75">
        <v>7.3600001633167267E-2</v>
      </c>
      <c r="CN75">
        <v>7.2700001299381256E-2</v>
      </c>
      <c r="CO75">
        <v>7.3700003325939178E-2</v>
      </c>
      <c r="CP75">
        <v>7.3399998247623444E-2</v>
      </c>
      <c r="CQ75">
        <v>7.3799997568130493E-2</v>
      </c>
      <c r="CR75">
        <v>7.3799997568130493E-2</v>
      </c>
      <c r="CS75">
        <v>7.3700003325939178E-2</v>
      </c>
      <c r="CT75">
        <v>7.4000000953674316E-2</v>
      </c>
      <c r="CU75">
        <v>7.3799997568130493E-2</v>
      </c>
      <c r="CV75">
        <v>7.4000000953674316E-2</v>
      </c>
      <c r="CW75">
        <v>7.4199996888637543E-2</v>
      </c>
      <c r="CX75">
        <v>7.4199996888637543E-2</v>
      </c>
      <c r="CY75">
        <v>7.4100002646446228E-2</v>
      </c>
      <c r="CZ75">
        <v>7.3600001633167267E-2</v>
      </c>
      <c r="DA75">
        <v>7.4199996888637543E-2</v>
      </c>
      <c r="DB75">
        <v>7.4100002646446228E-2</v>
      </c>
      <c r="DC75">
        <v>7.4199996888637543E-2</v>
      </c>
      <c r="DD75">
        <v>7.4400000274181366E-2</v>
      </c>
      <c r="DE75">
        <v>7.4100002646446228E-2</v>
      </c>
      <c r="DF75">
        <v>7.4799999594688416E-2</v>
      </c>
      <c r="DG75">
        <v>7.4400000274181366E-2</v>
      </c>
      <c r="DH75">
        <v>7.4100002646446228E-2</v>
      </c>
      <c r="DI75">
        <v>7.4500001966953278E-2</v>
      </c>
      <c r="DJ75">
        <v>7.3899999260902405E-2</v>
      </c>
      <c r="DK75">
        <v>7.5099997222423553E-2</v>
      </c>
      <c r="DL75">
        <v>7.5199998915195465E-2</v>
      </c>
      <c r="DM75">
        <v>7.5000002980232239E-2</v>
      </c>
      <c r="DN75">
        <v>7.4900001287460327E-2</v>
      </c>
      <c r="DO75">
        <v>7.4500001966953278E-2</v>
      </c>
      <c r="DP75">
        <v>7.5000002980232239E-2</v>
      </c>
      <c r="DQ75">
        <v>7.5199998915195465E-2</v>
      </c>
      <c r="DR75">
        <v>7.5000002980232239E-2</v>
      </c>
      <c r="DS75">
        <v>7.5300000607967377E-2</v>
      </c>
      <c r="DT75">
        <v>7.5199998915195465E-2</v>
      </c>
      <c r="DU75">
        <v>7.5199998915195465E-2</v>
      </c>
      <c r="DV75">
        <v>7.4600003659725189E-2</v>
      </c>
      <c r="DW75">
        <v>7.5199998915195465E-2</v>
      </c>
      <c r="DX75">
        <v>7.6200000941753387E-2</v>
      </c>
      <c r="DY75">
        <v>7.5599998235702515E-2</v>
      </c>
      <c r="DZ75">
        <v>7.590000331401825E-2</v>
      </c>
      <c r="EA75">
        <v>7.5699999928474426E-2</v>
      </c>
      <c r="EB75">
        <v>7.5499996542930603E-2</v>
      </c>
      <c r="EC75">
        <v>7.6600000262260437E-2</v>
      </c>
      <c r="ED75">
        <v>7.5499996542930603E-2</v>
      </c>
      <c r="EE75">
        <v>7.5400002300739288E-2</v>
      </c>
      <c r="EF75">
        <v>7.6300002634525299E-2</v>
      </c>
      <c r="EG75">
        <v>7.590000331401825E-2</v>
      </c>
      <c r="EH75">
        <v>7.6700001955032349E-2</v>
      </c>
      <c r="EI75">
        <v>7.6999999582767487E-2</v>
      </c>
      <c r="EJ75">
        <v>7.7100001275539398E-2</v>
      </c>
      <c r="EK75">
        <v>7.5999997556209564E-2</v>
      </c>
      <c r="EL75">
        <v>7.6899997889995575E-2</v>
      </c>
      <c r="EM75">
        <v>7.7299997210502625E-2</v>
      </c>
      <c r="EN75">
        <v>7.6700001955032349E-2</v>
      </c>
      <c r="EO75">
        <v>7.7299997210502625E-2</v>
      </c>
      <c r="EP75">
        <v>7.7500000596046448E-2</v>
      </c>
      <c r="EQ75">
        <v>7.7299997210502625E-2</v>
      </c>
      <c r="ER75">
        <v>7.6899997889995575E-2</v>
      </c>
      <c r="ES75">
        <v>7.7399998903274536E-2</v>
      </c>
      <c r="ET75">
        <v>7.8000001609325409E-2</v>
      </c>
      <c r="EU75">
        <v>7.7799998223781586E-2</v>
      </c>
      <c r="EV75">
        <v>7.7699996531009674E-2</v>
      </c>
      <c r="EW75">
        <v>7.8599996864795685E-2</v>
      </c>
      <c r="EX75">
        <v>7.8000001609325409E-2</v>
      </c>
      <c r="EY75">
        <v>7.6999999582767487E-2</v>
      </c>
      <c r="EZ75">
        <v>7.850000262260437E-2</v>
      </c>
      <c r="FA75">
        <v>7.7899999916553497E-2</v>
      </c>
      <c r="FB75">
        <v>7.8800000250339508E-2</v>
      </c>
      <c r="FC75">
        <v>7.7600002288818359E-2</v>
      </c>
      <c r="FD75">
        <v>7.8199997544288635E-2</v>
      </c>
      <c r="FE75">
        <v>7.9499997198581696E-2</v>
      </c>
      <c r="FF75">
        <v>7.8800000250339508E-2</v>
      </c>
      <c r="FG75">
        <v>7.8400000929832458E-2</v>
      </c>
      <c r="FH75">
        <v>7.9300001263618469E-2</v>
      </c>
      <c r="FI75">
        <v>7.9400002956390381E-2</v>
      </c>
      <c r="FJ75">
        <v>7.9700000584125519E-2</v>
      </c>
      <c r="FK75">
        <v>7.9099997878074646E-2</v>
      </c>
      <c r="FL75">
        <v>7.8800000250339508E-2</v>
      </c>
      <c r="FM75">
        <v>7.9599998891353607E-2</v>
      </c>
      <c r="FN75">
        <v>7.9499997198581696E-2</v>
      </c>
      <c r="FO75">
        <v>7.9599998891353607E-2</v>
      </c>
      <c r="FP75">
        <v>7.9700000584125519E-2</v>
      </c>
      <c r="FQ75">
        <v>7.9999998211860657E-2</v>
      </c>
      <c r="FR75">
        <v>7.9700000584125519E-2</v>
      </c>
      <c r="FS75">
        <v>8.020000159740448E-2</v>
      </c>
      <c r="FT75">
        <v>7.980000227689743E-2</v>
      </c>
      <c r="FU75">
        <v>7.9999998211860657E-2</v>
      </c>
      <c r="FV75">
        <v>8.0399997532367706E-2</v>
      </c>
      <c r="FW75">
        <v>7.9899996519088745E-2</v>
      </c>
      <c r="FY75">
        <f>LINEST(L75:AU75, $L$32:$AU$32)</f>
        <v>-7.8438317467136097E-4</v>
      </c>
      <c r="FZ75" s="8">
        <f>-(FY75)/(0.308*6.22*500)*1000000</f>
        <v>0.81887415403950492</v>
      </c>
    </row>
    <row r="76" spans="1:197" x14ac:dyDescent="0.2">
      <c r="A76" s="20"/>
      <c r="B76">
        <v>0.72890001535415649</v>
      </c>
      <c r="C76">
        <v>0.71960002183914185</v>
      </c>
      <c r="D76">
        <v>0.71289998292922974</v>
      </c>
      <c r="E76">
        <v>0.70859998464584351</v>
      </c>
      <c r="F76">
        <v>0.70069998502731323</v>
      </c>
      <c r="G76">
        <v>0.69359999895095825</v>
      </c>
      <c r="H76">
        <v>0.68540000915527344</v>
      </c>
      <c r="I76">
        <v>0.67869997024536133</v>
      </c>
      <c r="J76">
        <v>0.67000001668930054</v>
      </c>
      <c r="K76">
        <v>0.66350001096725464</v>
      </c>
      <c r="L76">
        <v>0.65640002489089966</v>
      </c>
      <c r="M76">
        <v>0.64759999513626099</v>
      </c>
      <c r="N76">
        <v>0.64209997653961182</v>
      </c>
      <c r="O76">
        <v>0.63359999656677246</v>
      </c>
      <c r="P76">
        <v>0.62669998407363892</v>
      </c>
      <c r="Q76">
        <v>0.61979997158050537</v>
      </c>
      <c r="R76">
        <v>0.61210000514984131</v>
      </c>
      <c r="S76">
        <v>0.60399997234344482</v>
      </c>
      <c r="T76">
        <v>0.59490001201629639</v>
      </c>
      <c r="U76">
        <v>0.58950001001358032</v>
      </c>
      <c r="V76">
        <v>0.57990002632141113</v>
      </c>
      <c r="W76">
        <v>0.57050001621246338</v>
      </c>
      <c r="X76">
        <v>0.56150001287460327</v>
      </c>
      <c r="Y76">
        <v>0.55369997024536133</v>
      </c>
      <c r="Z76">
        <v>0.54439997673034668</v>
      </c>
      <c r="AA76">
        <v>0.53579998016357422</v>
      </c>
      <c r="AB76">
        <v>0.52670001983642578</v>
      </c>
      <c r="AC76">
        <v>0.51660001277923584</v>
      </c>
      <c r="AD76">
        <v>0.50609999895095825</v>
      </c>
      <c r="AE76">
        <v>0.49720001220703125</v>
      </c>
      <c r="AF76">
        <v>0.48579999804496765</v>
      </c>
      <c r="AG76">
        <v>0.47710001468658447</v>
      </c>
      <c r="AH76">
        <v>0.46729999780654907</v>
      </c>
      <c r="AI76">
        <v>0.45590001344680786</v>
      </c>
      <c r="AJ76">
        <v>0.44620001316070557</v>
      </c>
      <c r="AK76">
        <v>0.43680000305175781</v>
      </c>
      <c r="AL76">
        <v>0.4253000020980835</v>
      </c>
      <c r="AM76">
        <v>0.41490000486373901</v>
      </c>
      <c r="AN76">
        <v>0.40360000729560852</v>
      </c>
      <c r="AO76">
        <v>0.39329999685287476</v>
      </c>
      <c r="AP76">
        <v>0.38170000910758972</v>
      </c>
      <c r="AQ76">
        <v>0.37149998545646667</v>
      </c>
      <c r="AR76">
        <v>0.35980001091957092</v>
      </c>
      <c r="AS76">
        <v>0.34970000386238098</v>
      </c>
      <c r="AT76">
        <v>0.33680000901222229</v>
      </c>
      <c r="AU76">
        <v>0.3262999951839447</v>
      </c>
      <c r="AV76">
        <v>0.31459999084472656</v>
      </c>
      <c r="AW76">
        <v>0.30370000004768372</v>
      </c>
      <c r="AX76">
        <v>0.29280000925064087</v>
      </c>
      <c r="AY76">
        <v>0.28069999814033508</v>
      </c>
      <c r="AZ76">
        <v>0.26919999718666077</v>
      </c>
      <c r="BA76">
        <v>0.25769999623298645</v>
      </c>
      <c r="BB76">
        <v>0.24490000307559967</v>
      </c>
      <c r="BC76">
        <v>0.23389999568462372</v>
      </c>
      <c r="BD76">
        <v>0.22329999506473541</v>
      </c>
      <c r="BE76">
        <v>0.21080000698566437</v>
      </c>
      <c r="BF76">
        <v>0.19939999282360077</v>
      </c>
      <c r="BG76">
        <v>0.18770000338554382</v>
      </c>
      <c r="BH76">
        <v>0.17489999532699585</v>
      </c>
      <c r="BI76">
        <v>0.16449999809265137</v>
      </c>
      <c r="BJ76">
        <v>0.15090000629425049</v>
      </c>
      <c r="BK76">
        <v>0.14169999957084656</v>
      </c>
      <c r="BL76">
        <v>0.13019999861717224</v>
      </c>
      <c r="BM76">
        <v>0.1185000017285347</v>
      </c>
      <c r="BN76">
        <v>0.10740000009536743</v>
      </c>
      <c r="BO76">
        <v>9.6500001847743988E-2</v>
      </c>
      <c r="BP76">
        <v>8.6300000548362732E-2</v>
      </c>
      <c r="BQ76">
        <v>7.8100003302097321E-2</v>
      </c>
      <c r="BR76">
        <v>7.2300001978874207E-2</v>
      </c>
      <c r="BS76">
        <v>6.679999828338623E-2</v>
      </c>
      <c r="BT76">
        <v>6.5600000321865082E-2</v>
      </c>
      <c r="BU76">
        <v>6.3600003719329834E-2</v>
      </c>
      <c r="BV76">
        <v>6.3600003719329834E-2</v>
      </c>
      <c r="BW76">
        <v>6.1900001019239426E-2</v>
      </c>
      <c r="BX76">
        <v>6.1799999326467514E-2</v>
      </c>
      <c r="BY76">
        <v>6.1500001698732376E-2</v>
      </c>
      <c r="BZ76">
        <v>6.0899998992681503E-2</v>
      </c>
      <c r="CA76">
        <v>6.080000102519989E-2</v>
      </c>
      <c r="CB76">
        <v>6.080000102519989E-2</v>
      </c>
      <c r="CC76">
        <v>6.0699999332427979E-2</v>
      </c>
      <c r="CD76">
        <v>6.1099998652935028E-2</v>
      </c>
      <c r="CE76">
        <v>6.0199998319149017E-2</v>
      </c>
      <c r="CF76">
        <v>6.0300000011920929E-2</v>
      </c>
      <c r="CG76">
        <v>6.0100000351667404E-2</v>
      </c>
      <c r="CH76">
        <v>6.0499999672174454E-2</v>
      </c>
      <c r="CI76">
        <v>6.0600001364946365E-2</v>
      </c>
      <c r="CJ76">
        <v>6.0499999672174454E-2</v>
      </c>
      <c r="CK76">
        <v>6.1099998652935028E-2</v>
      </c>
      <c r="CL76">
        <v>6.0300000011920929E-2</v>
      </c>
      <c r="CM76">
        <v>6.080000102519989E-2</v>
      </c>
      <c r="CN76">
        <v>6.0899998992681503E-2</v>
      </c>
      <c r="CO76">
        <v>6.0300000011920929E-2</v>
      </c>
      <c r="CP76">
        <v>5.9999998658895493E-2</v>
      </c>
      <c r="CQ76">
        <v>6.0899998992681503E-2</v>
      </c>
      <c r="CR76">
        <v>6.0899998992681503E-2</v>
      </c>
      <c r="CS76">
        <v>6.0100000351667404E-2</v>
      </c>
      <c r="CT76">
        <v>6.1599999666213989E-2</v>
      </c>
      <c r="CU76">
        <v>6.0600001364946365E-2</v>
      </c>
      <c r="CV76">
        <v>6.0400001704692841E-2</v>
      </c>
      <c r="CW76">
        <v>6.0100000351667404E-2</v>
      </c>
      <c r="CX76">
        <v>6.0300000011920929E-2</v>
      </c>
      <c r="CY76">
        <v>6.0899998992681503E-2</v>
      </c>
      <c r="CZ76">
        <v>6.0199998319149017E-2</v>
      </c>
      <c r="DA76">
        <v>6.1599999666213989E-2</v>
      </c>
      <c r="DB76">
        <v>6.1599999666213989E-2</v>
      </c>
      <c r="DC76">
        <v>6.0499999672174454E-2</v>
      </c>
      <c r="DD76">
        <v>6.0300000011920929E-2</v>
      </c>
      <c r="DE76">
        <v>6.0699999332427979E-2</v>
      </c>
      <c r="DF76">
        <v>6.1299998313188553E-2</v>
      </c>
      <c r="DG76">
        <v>6.0699999332427979E-2</v>
      </c>
      <c r="DH76">
        <v>6.0300000011920929E-2</v>
      </c>
      <c r="DI76">
        <v>6.0100000351667404E-2</v>
      </c>
      <c r="DJ76">
        <v>6.0499999672174454E-2</v>
      </c>
      <c r="DK76">
        <v>6.0899998992681503E-2</v>
      </c>
      <c r="DL76">
        <v>6.1400000005960464E-2</v>
      </c>
      <c r="DM76">
        <v>6.120000034570694E-2</v>
      </c>
      <c r="DN76">
        <v>6.0600001364946365E-2</v>
      </c>
      <c r="DO76">
        <v>6.0499999672174454E-2</v>
      </c>
      <c r="DP76">
        <v>6.0499999672174454E-2</v>
      </c>
      <c r="DQ76">
        <v>6.0600001364946365E-2</v>
      </c>
      <c r="DR76">
        <v>6.0499999672174454E-2</v>
      </c>
      <c r="DS76">
        <v>6.1400000005960464E-2</v>
      </c>
      <c r="DT76">
        <v>6.0300000011920929E-2</v>
      </c>
      <c r="DU76">
        <v>6.0499999672174454E-2</v>
      </c>
      <c r="DV76">
        <v>6.080000102519989E-2</v>
      </c>
      <c r="DW76">
        <v>6.1000000685453415E-2</v>
      </c>
      <c r="DX76">
        <v>6.1500001698732376E-2</v>
      </c>
      <c r="DY76">
        <v>6.1400000005960464E-2</v>
      </c>
      <c r="DZ76">
        <v>6.0600001364946365E-2</v>
      </c>
      <c r="EA76">
        <v>6.0899998992681503E-2</v>
      </c>
      <c r="EB76">
        <v>6.080000102519989E-2</v>
      </c>
      <c r="EC76">
        <v>6.1400000005960464E-2</v>
      </c>
      <c r="ED76">
        <v>6.1000000685453415E-2</v>
      </c>
      <c r="EE76">
        <v>6.1000000685453415E-2</v>
      </c>
      <c r="EF76">
        <v>6.1400000005960464E-2</v>
      </c>
      <c r="EG76">
        <v>6.080000102519989E-2</v>
      </c>
      <c r="EH76">
        <v>6.1000000685453415E-2</v>
      </c>
      <c r="EI76">
        <v>6.1700001358985901E-2</v>
      </c>
      <c r="EJ76">
        <v>6.1599999666213989E-2</v>
      </c>
      <c r="EK76">
        <v>6.080000102519989E-2</v>
      </c>
      <c r="EL76">
        <v>6.1500001698732376E-2</v>
      </c>
      <c r="EM76">
        <v>6.1400000005960464E-2</v>
      </c>
      <c r="EN76">
        <v>6.1099998652935028E-2</v>
      </c>
      <c r="EO76">
        <v>6.1799999326467514E-2</v>
      </c>
      <c r="EP76">
        <v>6.2300000339746475E-2</v>
      </c>
      <c r="EQ76">
        <v>6.1599999666213989E-2</v>
      </c>
      <c r="ER76">
        <v>6.080000102519989E-2</v>
      </c>
      <c r="ES76">
        <v>6.0699999332427979E-2</v>
      </c>
      <c r="ET76">
        <v>6.1299998313188553E-2</v>
      </c>
      <c r="EU76">
        <v>6.1799999326467514E-2</v>
      </c>
      <c r="EV76">
        <v>6.1599999666213989E-2</v>
      </c>
      <c r="EW76">
        <v>6.2399998307228088E-2</v>
      </c>
      <c r="EX76">
        <v>6.1700001358985901E-2</v>
      </c>
      <c r="EY76">
        <v>6.1299998313188553E-2</v>
      </c>
      <c r="EZ76">
        <v>6.1500001698732376E-2</v>
      </c>
      <c r="FA76">
        <v>6.1700001358985901E-2</v>
      </c>
      <c r="FB76">
        <v>6.210000067949295E-2</v>
      </c>
      <c r="FC76">
        <v>6.1999998986721039E-2</v>
      </c>
      <c r="FD76">
        <v>6.1599999666213989E-2</v>
      </c>
      <c r="FE76">
        <v>6.2600001692771912E-2</v>
      </c>
      <c r="FF76">
        <v>6.210000067949295E-2</v>
      </c>
      <c r="FG76">
        <v>6.1799999326467514E-2</v>
      </c>
      <c r="FH76">
        <v>6.2199998646974564E-2</v>
      </c>
      <c r="FI76">
        <v>6.25E-2</v>
      </c>
      <c r="FJ76">
        <v>6.2799997627735138E-2</v>
      </c>
      <c r="FK76">
        <v>6.2799997627735138E-2</v>
      </c>
      <c r="FL76">
        <v>6.25E-2</v>
      </c>
      <c r="FM76">
        <v>6.3299998641014099E-2</v>
      </c>
      <c r="FN76">
        <v>6.3199996948242188E-2</v>
      </c>
      <c r="FO76">
        <v>6.3100002706050873E-2</v>
      </c>
      <c r="FP76">
        <v>6.289999932050705E-2</v>
      </c>
      <c r="FQ76">
        <v>6.3600003719329834E-2</v>
      </c>
      <c r="FR76">
        <v>6.25E-2</v>
      </c>
      <c r="FS76">
        <v>6.3699997961521149E-2</v>
      </c>
      <c r="FT76">
        <v>6.3500002026557922E-2</v>
      </c>
      <c r="FU76">
        <v>6.3400000333786011E-2</v>
      </c>
      <c r="FV76">
        <v>6.3000001013278961E-2</v>
      </c>
      <c r="FW76">
        <v>6.3500002026557922E-2</v>
      </c>
      <c r="FY76">
        <f>LINEST(L76:BJ76, $L$32:$BJ$32)</f>
        <v>-5.1154711031614001E-4</v>
      </c>
      <c r="FZ76" s="8">
        <f>-(FY76)/(0.308*6.22*500)*1000000</f>
        <v>0.53404091359683881</v>
      </c>
    </row>
    <row r="77" spans="1:197" x14ac:dyDescent="0.2">
      <c r="A77" s="20"/>
      <c r="B77">
        <v>0.77960002422332764</v>
      </c>
      <c r="C77">
        <v>0.77029997110366821</v>
      </c>
      <c r="D77">
        <v>0.76550000905990601</v>
      </c>
      <c r="E77">
        <v>0.76150000095367432</v>
      </c>
      <c r="F77">
        <v>0.758899986743927</v>
      </c>
      <c r="G77">
        <v>0.75629997253417969</v>
      </c>
      <c r="H77">
        <v>0.75309997797012329</v>
      </c>
      <c r="I77">
        <v>0.75050002336502075</v>
      </c>
      <c r="J77">
        <v>0.74889999628067017</v>
      </c>
      <c r="K77">
        <v>0.74519997835159302</v>
      </c>
      <c r="L77">
        <v>0.74269998073577881</v>
      </c>
      <c r="M77">
        <v>0.73989999294281006</v>
      </c>
      <c r="N77">
        <v>0.73619997501373291</v>
      </c>
      <c r="O77">
        <v>0.73409998416900635</v>
      </c>
      <c r="P77">
        <v>0.73019999265670776</v>
      </c>
      <c r="Q77">
        <v>0.72970002889633179</v>
      </c>
      <c r="R77">
        <v>0.72630000114440918</v>
      </c>
      <c r="S77">
        <v>0.72600001096725464</v>
      </c>
      <c r="T77">
        <v>0.72380000352859497</v>
      </c>
      <c r="U77">
        <v>0.72469997406005859</v>
      </c>
      <c r="V77">
        <v>0.7225000262260437</v>
      </c>
      <c r="W77">
        <v>0.7214999794960022</v>
      </c>
      <c r="X77">
        <v>0.72070002555847168</v>
      </c>
      <c r="Y77">
        <v>0.72070002555847168</v>
      </c>
      <c r="Z77">
        <v>0.71950000524520874</v>
      </c>
      <c r="AA77">
        <v>0.71810001134872437</v>
      </c>
      <c r="AB77">
        <v>0.71799999475479126</v>
      </c>
      <c r="AC77">
        <v>0.71759998798370361</v>
      </c>
      <c r="AD77">
        <v>0.71630001068115234</v>
      </c>
      <c r="AE77">
        <v>0.71670001745223999</v>
      </c>
      <c r="AF77">
        <v>0.71660000085830688</v>
      </c>
      <c r="AG77">
        <v>0.71539998054504395</v>
      </c>
      <c r="AH77">
        <v>0.71399998664855957</v>
      </c>
      <c r="AI77">
        <v>0.71369999647140503</v>
      </c>
      <c r="AJ77">
        <v>0.71299999952316284</v>
      </c>
      <c r="AK77">
        <v>0.7125999927520752</v>
      </c>
      <c r="AL77">
        <v>0.71189999580383301</v>
      </c>
      <c r="AM77">
        <v>0.71170002222061157</v>
      </c>
      <c r="AN77">
        <v>0.7103000283241272</v>
      </c>
      <c r="AO77">
        <v>0.71009999513626099</v>
      </c>
      <c r="AP77">
        <v>0.71020001173019409</v>
      </c>
      <c r="AQ77">
        <v>0.70959997177124023</v>
      </c>
      <c r="AR77">
        <v>0.70929998159408569</v>
      </c>
      <c r="AS77">
        <v>0.70789998769760132</v>
      </c>
      <c r="AT77">
        <v>0.70740002393722534</v>
      </c>
      <c r="AU77">
        <v>0.7070000171661377</v>
      </c>
      <c r="AV77">
        <v>0.70630002021789551</v>
      </c>
      <c r="AW77">
        <v>0.70709997415542603</v>
      </c>
      <c r="AX77">
        <v>0.705299973487854</v>
      </c>
      <c r="AY77">
        <v>0.70520001649856567</v>
      </c>
      <c r="AZ77">
        <v>0.70490002632141113</v>
      </c>
      <c r="BA77">
        <v>0.70459997653961182</v>
      </c>
      <c r="BB77">
        <v>0.70399999618530273</v>
      </c>
      <c r="BC77">
        <v>0.70270001888275146</v>
      </c>
      <c r="BD77">
        <v>0.70300000905990601</v>
      </c>
      <c r="BE77">
        <v>0.70169997215270996</v>
      </c>
      <c r="BF77">
        <v>0.70130002498626709</v>
      </c>
      <c r="BG77">
        <v>0.70130002498626709</v>
      </c>
      <c r="BH77">
        <v>0.69999998807907104</v>
      </c>
      <c r="BI77">
        <v>0.69980001449584961</v>
      </c>
      <c r="BJ77">
        <v>0.69950002431869507</v>
      </c>
      <c r="BK77">
        <v>0.69919997453689575</v>
      </c>
      <c r="BL77">
        <v>0.69889998435974121</v>
      </c>
      <c r="BM77">
        <v>0.69800001382827759</v>
      </c>
      <c r="BN77">
        <v>0.69660001993179321</v>
      </c>
      <c r="BO77">
        <v>0.69650000333786011</v>
      </c>
      <c r="BP77">
        <v>0.69630002975463867</v>
      </c>
      <c r="BQ77">
        <v>0.69609999656677246</v>
      </c>
      <c r="BR77">
        <v>0.69580000638961792</v>
      </c>
      <c r="BS77">
        <v>0.69389998912811279</v>
      </c>
      <c r="BT77">
        <v>0.6940000057220459</v>
      </c>
      <c r="BU77">
        <v>0.69359999895095825</v>
      </c>
      <c r="BV77">
        <v>0.69389998912811279</v>
      </c>
      <c r="BW77">
        <v>0.69209998846054077</v>
      </c>
      <c r="BX77">
        <v>0.69199997186660767</v>
      </c>
      <c r="BY77">
        <v>0.69199997186660767</v>
      </c>
      <c r="BZ77">
        <v>0.69150000810623169</v>
      </c>
      <c r="CA77">
        <v>0.68999999761581421</v>
      </c>
      <c r="CB77">
        <v>0.68970000743865967</v>
      </c>
      <c r="CC77">
        <v>0.68959999084472656</v>
      </c>
      <c r="CD77">
        <v>0.68889999389648438</v>
      </c>
      <c r="CE77">
        <v>0.68860000371932983</v>
      </c>
      <c r="CF77">
        <v>0.68809998035430908</v>
      </c>
      <c r="CG77">
        <v>0.68730002641677856</v>
      </c>
      <c r="CH77">
        <v>0.68730002641677856</v>
      </c>
      <c r="CI77">
        <v>0.68639999628067017</v>
      </c>
      <c r="CJ77">
        <v>0.68580001592636108</v>
      </c>
      <c r="CK77">
        <v>0.68569999933242798</v>
      </c>
      <c r="CL77">
        <v>0.68489998579025269</v>
      </c>
      <c r="CM77">
        <v>0.68349999189376831</v>
      </c>
      <c r="CN77">
        <v>0.68360000848770142</v>
      </c>
      <c r="CO77">
        <v>0.68290001153945923</v>
      </c>
      <c r="CP77">
        <v>0.68300002813339233</v>
      </c>
      <c r="CQ77">
        <v>0.68229997158050537</v>
      </c>
      <c r="CR77">
        <v>0.68120002746582031</v>
      </c>
      <c r="CS77">
        <v>0.68120002746582031</v>
      </c>
      <c r="CT77">
        <v>0.68129998445510864</v>
      </c>
      <c r="CU77">
        <v>0.67940002679824829</v>
      </c>
      <c r="CV77">
        <v>0.67940002679824829</v>
      </c>
      <c r="CW77">
        <v>0.67909997701644897</v>
      </c>
      <c r="CX77">
        <v>0.678600013256073</v>
      </c>
      <c r="CY77">
        <v>0.67799997329711914</v>
      </c>
      <c r="CZ77">
        <v>0.67699998617172241</v>
      </c>
      <c r="DA77">
        <v>0.67750000953674316</v>
      </c>
      <c r="DB77">
        <v>0.67720001935958862</v>
      </c>
      <c r="DC77">
        <v>0.67589998245239258</v>
      </c>
      <c r="DD77">
        <v>0.67489999532699585</v>
      </c>
      <c r="DE77">
        <v>0.67479997873306274</v>
      </c>
      <c r="DF77">
        <v>0.6743999719619751</v>
      </c>
      <c r="DG77">
        <v>0.67320001125335693</v>
      </c>
      <c r="DH77">
        <v>0.67259997129440308</v>
      </c>
      <c r="DI77">
        <v>0.67229998111724854</v>
      </c>
      <c r="DJ77">
        <v>0.67229998111724854</v>
      </c>
      <c r="DK77">
        <v>0.6721000075340271</v>
      </c>
      <c r="DL77">
        <v>0.67159998416900635</v>
      </c>
      <c r="DM77">
        <v>0.67070001363754272</v>
      </c>
      <c r="DN77">
        <v>0.67019999027252197</v>
      </c>
      <c r="DO77">
        <v>0.66930001974105835</v>
      </c>
      <c r="DP77">
        <v>0.66949999332427979</v>
      </c>
      <c r="DQ77">
        <v>0.66790002584457397</v>
      </c>
      <c r="DR77">
        <v>0.66769999265670776</v>
      </c>
      <c r="DS77">
        <v>0.66790002584457397</v>
      </c>
      <c r="DT77">
        <v>0.66720002889633179</v>
      </c>
      <c r="DU77">
        <v>0.66710001230239868</v>
      </c>
      <c r="DV77">
        <v>0.66579997539520264</v>
      </c>
      <c r="DW77">
        <v>0.6656000018119812</v>
      </c>
      <c r="DX77">
        <v>0.6654999852180481</v>
      </c>
      <c r="DY77">
        <v>0.66460001468658447</v>
      </c>
      <c r="DZ77">
        <v>0.66519999504089355</v>
      </c>
      <c r="EA77">
        <v>0.66420000791549683</v>
      </c>
      <c r="EB77">
        <v>0.6632000207901001</v>
      </c>
      <c r="EC77">
        <v>0.66299998760223389</v>
      </c>
      <c r="ED77">
        <v>0.6622999906539917</v>
      </c>
      <c r="EE77">
        <v>0.66159999370574951</v>
      </c>
      <c r="EF77">
        <v>0.66100001335144043</v>
      </c>
      <c r="EG77">
        <v>0.66149997711181641</v>
      </c>
      <c r="EH77">
        <v>0.65969997644424438</v>
      </c>
      <c r="EI77">
        <v>0.6599000096321106</v>
      </c>
      <c r="EJ77">
        <v>0.6599000096321106</v>
      </c>
      <c r="EK77">
        <v>0.65869998931884766</v>
      </c>
      <c r="EL77">
        <v>0.65839999914169312</v>
      </c>
      <c r="EM77">
        <v>0.65770000219345093</v>
      </c>
      <c r="EN77">
        <v>0.65679997205734253</v>
      </c>
      <c r="EO77">
        <v>0.65729999542236328</v>
      </c>
      <c r="EP77">
        <v>0.65750002861022949</v>
      </c>
      <c r="EQ77">
        <v>0.65549999475479126</v>
      </c>
      <c r="ER77">
        <v>0.65509998798370361</v>
      </c>
      <c r="ES77">
        <v>0.65520000457763672</v>
      </c>
      <c r="ET77">
        <v>0.65469998121261597</v>
      </c>
      <c r="EU77">
        <v>0.65420001745223999</v>
      </c>
      <c r="EV77">
        <v>0.65310001373291016</v>
      </c>
      <c r="EW77">
        <v>0.65359997749328613</v>
      </c>
      <c r="EX77">
        <v>0.65219998359680176</v>
      </c>
      <c r="EY77">
        <v>0.6524999737739563</v>
      </c>
      <c r="EZ77">
        <v>0.65200001001358032</v>
      </c>
      <c r="FA77">
        <v>0.65069997310638428</v>
      </c>
      <c r="FB77">
        <v>0.65189999341964722</v>
      </c>
      <c r="FC77">
        <v>0.6502000093460083</v>
      </c>
      <c r="FD77">
        <v>0.64960002899169922</v>
      </c>
      <c r="FE77">
        <v>0.6492999792098999</v>
      </c>
      <c r="FF77">
        <v>0.64910000562667847</v>
      </c>
      <c r="FG77">
        <v>0.64819997549057007</v>
      </c>
      <c r="FH77">
        <v>0.64819997549057007</v>
      </c>
      <c r="FI77">
        <v>0.6478000283241272</v>
      </c>
      <c r="FJ77">
        <v>0.64759999513626099</v>
      </c>
      <c r="FK77">
        <v>0.64709997177124023</v>
      </c>
      <c r="FL77">
        <v>0.64620000123977661</v>
      </c>
      <c r="FM77">
        <v>0.64569997787475586</v>
      </c>
      <c r="FN77">
        <v>0.64529997110366821</v>
      </c>
      <c r="FO77">
        <v>0.64440000057220459</v>
      </c>
      <c r="FP77">
        <v>0.64459997415542603</v>
      </c>
      <c r="FQ77">
        <v>0.64480000734329224</v>
      </c>
      <c r="FR77">
        <v>0.64380002021789551</v>
      </c>
      <c r="FS77">
        <v>0.64399999380111694</v>
      </c>
      <c r="FT77">
        <v>0.64300000667572021</v>
      </c>
      <c r="FU77">
        <v>0.64270001649856567</v>
      </c>
      <c r="FV77">
        <v>0.64190000295639038</v>
      </c>
      <c r="FW77">
        <v>0.64139997959136963</v>
      </c>
      <c r="FY77">
        <f>LINEST(AA77:FW77, $AA$32:$FW$32)</f>
        <v>-2.5410024389247033E-5</v>
      </c>
      <c r="FZ77" s="8">
        <f>-(FY77)/(0.308*6.22*500)*1000000</f>
        <v>2.6527356651404179E-2</v>
      </c>
    </row>
    <row r="78" spans="1:197" x14ac:dyDescent="0.2">
      <c r="A78" s="20"/>
      <c r="B78">
        <v>0.75580000877380371</v>
      </c>
      <c r="C78">
        <v>0.75160002708435059</v>
      </c>
      <c r="D78">
        <v>0.74119997024536133</v>
      </c>
      <c r="E78">
        <v>0.73869997262954712</v>
      </c>
      <c r="F78">
        <v>0.7346000075340271</v>
      </c>
      <c r="G78">
        <v>0.72850000858306885</v>
      </c>
      <c r="H78">
        <v>0.72450000047683716</v>
      </c>
      <c r="I78">
        <v>0.72049999237060547</v>
      </c>
      <c r="J78">
        <v>0.71700000762939453</v>
      </c>
      <c r="K78">
        <v>0.71280002593994141</v>
      </c>
      <c r="L78">
        <v>0.71200001239776611</v>
      </c>
      <c r="M78">
        <v>0.70959997177124023</v>
      </c>
      <c r="N78">
        <v>0.70859998464584351</v>
      </c>
      <c r="O78">
        <v>0.70709997415542603</v>
      </c>
      <c r="P78">
        <v>0.70509999990463257</v>
      </c>
      <c r="Q78">
        <v>0.70389997959136963</v>
      </c>
      <c r="R78">
        <v>0.70230001211166382</v>
      </c>
      <c r="S78">
        <v>0.70169997215270996</v>
      </c>
      <c r="T78">
        <v>0.69950002431869507</v>
      </c>
      <c r="U78">
        <v>0.6995999813079834</v>
      </c>
      <c r="V78">
        <v>0.69760000705718994</v>
      </c>
      <c r="W78">
        <v>0.69630002975463867</v>
      </c>
      <c r="X78">
        <v>0.69429999589920044</v>
      </c>
      <c r="Y78">
        <v>0.69389998912811279</v>
      </c>
      <c r="Z78">
        <v>0.694100022315979</v>
      </c>
      <c r="AA78">
        <v>0.69110000133514404</v>
      </c>
      <c r="AB78">
        <v>0.69029998779296875</v>
      </c>
      <c r="AC78">
        <v>0.68849998712539673</v>
      </c>
      <c r="AD78">
        <v>0.68580001592636108</v>
      </c>
      <c r="AE78">
        <v>0.6851000189781189</v>
      </c>
      <c r="AF78">
        <v>0.68489998579025269</v>
      </c>
      <c r="AG78">
        <v>0.68269997835159302</v>
      </c>
      <c r="AH78">
        <v>0.680899977684021</v>
      </c>
      <c r="AI78">
        <v>0.678600013256073</v>
      </c>
      <c r="AJ78">
        <v>0.67820000648498535</v>
      </c>
      <c r="AK78">
        <v>0.67739999294281006</v>
      </c>
      <c r="AL78">
        <v>0.6743999719619751</v>
      </c>
      <c r="AM78">
        <v>0.67360001802444458</v>
      </c>
      <c r="AN78">
        <v>0.67049998044967651</v>
      </c>
      <c r="AO78">
        <v>0.66869997978210449</v>
      </c>
      <c r="AP78">
        <v>0.66790002584457397</v>
      </c>
      <c r="AQ78">
        <v>0.66610002517700195</v>
      </c>
      <c r="AR78">
        <v>0.66490000486373901</v>
      </c>
      <c r="AS78">
        <v>0.66200000047683716</v>
      </c>
      <c r="AT78">
        <v>0.65979999303817749</v>
      </c>
      <c r="AU78">
        <v>0.65930002927780151</v>
      </c>
      <c r="AV78">
        <v>0.6567000150680542</v>
      </c>
      <c r="AW78">
        <v>0.65429997444152832</v>
      </c>
      <c r="AX78">
        <v>0.6535000205039978</v>
      </c>
      <c r="AY78">
        <v>0.65140002965927124</v>
      </c>
      <c r="AZ78">
        <v>0.64950001239776611</v>
      </c>
      <c r="BA78">
        <v>0.6478000283241272</v>
      </c>
      <c r="BB78">
        <v>0.64590001106262207</v>
      </c>
      <c r="BC78">
        <v>0.64410001039505005</v>
      </c>
      <c r="BD78">
        <v>0.64270001649856567</v>
      </c>
      <c r="BE78">
        <v>0.6403999924659729</v>
      </c>
      <c r="BF78">
        <v>0.63880002498626709</v>
      </c>
      <c r="BG78">
        <v>0.63630002737045288</v>
      </c>
      <c r="BH78">
        <v>0.63359999656677246</v>
      </c>
      <c r="BI78">
        <v>0.63289999961853027</v>
      </c>
      <c r="BJ78">
        <v>0.63080000877380371</v>
      </c>
      <c r="BK78">
        <v>0.63020002841949463</v>
      </c>
      <c r="BL78">
        <v>0.62800002098083496</v>
      </c>
      <c r="BM78">
        <v>0.62550002336502075</v>
      </c>
      <c r="BN78">
        <v>0.62309998273849487</v>
      </c>
      <c r="BO78">
        <v>0.62139999866485596</v>
      </c>
      <c r="BP78">
        <v>0.61979997158050537</v>
      </c>
      <c r="BQ78">
        <v>0.61809998750686646</v>
      </c>
      <c r="BR78">
        <v>0.61580002307891846</v>
      </c>
      <c r="BS78">
        <v>0.61330002546310425</v>
      </c>
      <c r="BT78">
        <v>0.6128000020980835</v>
      </c>
      <c r="BU78">
        <v>0.61019998788833618</v>
      </c>
      <c r="BV78">
        <v>0.60780000686645508</v>
      </c>
      <c r="BW78">
        <v>0.60559999942779541</v>
      </c>
      <c r="BX78">
        <v>0.60379999876022339</v>
      </c>
      <c r="BY78">
        <v>0.60269999504089355</v>
      </c>
      <c r="BZ78">
        <v>0.60009998083114624</v>
      </c>
      <c r="CA78">
        <v>0.59829998016357422</v>
      </c>
      <c r="CB78">
        <v>0.59680002927780151</v>
      </c>
      <c r="CC78">
        <v>0.59509998559951782</v>
      </c>
      <c r="CD78">
        <v>0.59259998798370361</v>
      </c>
      <c r="CE78">
        <v>0.59130001068115234</v>
      </c>
      <c r="CF78">
        <v>0.58829998970031738</v>
      </c>
      <c r="CG78">
        <v>0.58619999885559082</v>
      </c>
      <c r="CH78">
        <v>0.5853000283241272</v>
      </c>
      <c r="CI78">
        <v>0.58319997787475586</v>
      </c>
      <c r="CJ78">
        <v>0.58160001039505005</v>
      </c>
      <c r="CK78">
        <v>0.5788000226020813</v>
      </c>
      <c r="CL78">
        <v>0.57639998197555542</v>
      </c>
      <c r="CM78">
        <v>0.5755000114440918</v>
      </c>
      <c r="CN78">
        <v>0.57279998064041138</v>
      </c>
      <c r="CO78">
        <v>0.57050001621246338</v>
      </c>
      <c r="CP78">
        <v>0.5690000057220459</v>
      </c>
      <c r="CQ78">
        <v>0.56739997863769531</v>
      </c>
      <c r="CR78">
        <v>0.5648999810218811</v>
      </c>
      <c r="CS78">
        <v>0.56309998035430908</v>
      </c>
      <c r="CT78">
        <v>0.56180000305175781</v>
      </c>
      <c r="CU78">
        <v>0.55889999866485596</v>
      </c>
      <c r="CV78">
        <v>0.55720001459121704</v>
      </c>
      <c r="CW78">
        <v>0.55620002746582031</v>
      </c>
      <c r="CX78">
        <v>0.55349999666213989</v>
      </c>
      <c r="CY78">
        <v>0.55180001258850098</v>
      </c>
      <c r="CZ78">
        <v>0.54989999532699585</v>
      </c>
      <c r="DA78">
        <v>0.54839998483657837</v>
      </c>
      <c r="DB78">
        <v>0.5471000075340271</v>
      </c>
      <c r="DC78">
        <v>0.54409998655319214</v>
      </c>
      <c r="DD78">
        <v>0.54269999265670776</v>
      </c>
      <c r="DE78">
        <v>0.54089999198913574</v>
      </c>
      <c r="DF78">
        <v>0.53909999132156372</v>
      </c>
      <c r="DG78">
        <v>0.53750002384185791</v>
      </c>
      <c r="DH78">
        <v>0.53509998321533203</v>
      </c>
      <c r="DI78">
        <v>0.53329998254776001</v>
      </c>
      <c r="DJ78">
        <v>0.53149998188018799</v>
      </c>
      <c r="DK78">
        <v>0.53030002117156982</v>
      </c>
      <c r="DL78">
        <v>0.52829998731613159</v>
      </c>
      <c r="DM78">
        <v>0.52630001306533813</v>
      </c>
      <c r="DN78">
        <v>0.52469998598098755</v>
      </c>
      <c r="DO78">
        <v>0.5228000283241272</v>
      </c>
      <c r="DP78">
        <v>0.52109998464584351</v>
      </c>
      <c r="DQ78">
        <v>0.51910001039505005</v>
      </c>
      <c r="DR78">
        <v>0.51800000667572021</v>
      </c>
      <c r="DS78">
        <v>0.51609998941421509</v>
      </c>
      <c r="DT78">
        <v>0.51399999856948853</v>
      </c>
      <c r="DU78">
        <v>0.51270002126693726</v>
      </c>
      <c r="DV78">
        <v>0.51039999723434448</v>
      </c>
      <c r="DW78">
        <v>0.50910001993179321</v>
      </c>
      <c r="DX78">
        <v>0.50760000944137573</v>
      </c>
      <c r="DY78">
        <v>0.50540000200271606</v>
      </c>
      <c r="DZ78">
        <v>0.50349998474121094</v>
      </c>
      <c r="EA78">
        <v>0.50279998779296875</v>
      </c>
      <c r="EB78">
        <v>0.50050002336502075</v>
      </c>
      <c r="EC78">
        <v>0.4984000027179718</v>
      </c>
      <c r="ED78">
        <v>0.49709999561309814</v>
      </c>
      <c r="EE78">
        <v>0.49520000815391541</v>
      </c>
      <c r="EF78">
        <v>0.4934999942779541</v>
      </c>
      <c r="EG78">
        <v>0.49140000343322754</v>
      </c>
      <c r="EH78">
        <v>0.49039998650550842</v>
      </c>
      <c r="EI78">
        <v>0.48890000581741333</v>
      </c>
      <c r="EJ78">
        <v>0.48660001158714294</v>
      </c>
      <c r="EK78">
        <v>0.48510000109672546</v>
      </c>
      <c r="EL78">
        <v>0.48339998722076416</v>
      </c>
      <c r="EM78">
        <v>0.48179998993873596</v>
      </c>
      <c r="EN78">
        <v>0.47979998588562012</v>
      </c>
      <c r="EO78">
        <v>0.47830000519752502</v>
      </c>
      <c r="EP78">
        <v>0.47690001130104065</v>
      </c>
      <c r="EQ78">
        <v>0.47499999403953552</v>
      </c>
      <c r="ER78">
        <v>0.47249999642372131</v>
      </c>
      <c r="ES78">
        <v>0.47139999270439148</v>
      </c>
      <c r="ET78">
        <v>0.46959999203681946</v>
      </c>
      <c r="EU78">
        <v>0.46819999814033508</v>
      </c>
      <c r="EV78">
        <v>0.46630001068115234</v>
      </c>
      <c r="EW78">
        <v>0.46470001339912415</v>
      </c>
      <c r="EX78">
        <v>0.46239998936653137</v>
      </c>
      <c r="EY78">
        <v>0.4611000120639801</v>
      </c>
      <c r="EZ78">
        <v>0.45960000157356262</v>
      </c>
      <c r="FA78">
        <v>0.45739999413490295</v>
      </c>
      <c r="FB78">
        <v>0.4560999870300293</v>
      </c>
      <c r="FC78">
        <v>0.4544999897480011</v>
      </c>
      <c r="FD78">
        <v>0.45179998874664307</v>
      </c>
      <c r="FE78">
        <v>0.45149999856948853</v>
      </c>
      <c r="FF78">
        <v>0.4489000141620636</v>
      </c>
      <c r="FG78">
        <v>0.44720000028610229</v>
      </c>
      <c r="FH78">
        <v>0.44589999318122864</v>
      </c>
      <c r="FI78">
        <v>0.44449999928474426</v>
      </c>
      <c r="FJ78">
        <v>0.44290000200271606</v>
      </c>
      <c r="FK78">
        <v>0.4406999945640564</v>
      </c>
      <c r="FL78">
        <v>0.43939998745918274</v>
      </c>
      <c r="FM78">
        <v>0.43830001354217529</v>
      </c>
      <c r="FN78">
        <v>0.43639999628067017</v>
      </c>
      <c r="FO78">
        <v>0.43450000882148743</v>
      </c>
      <c r="FP78">
        <v>0.43270000815391541</v>
      </c>
      <c r="FQ78">
        <v>0.43110001087188721</v>
      </c>
      <c r="FR78">
        <v>0.42899999022483826</v>
      </c>
      <c r="FS78">
        <v>0.42800000309944153</v>
      </c>
      <c r="FT78">
        <v>0.42579999566078186</v>
      </c>
      <c r="FU78">
        <v>0.42460000514984131</v>
      </c>
      <c r="FV78">
        <v>0.42260000109672546</v>
      </c>
      <c r="FW78">
        <v>0.42080000042915344</v>
      </c>
      <c r="FY78">
        <f>LINEST(AA78:FW78, $AA$32:$FW$32)</f>
        <v>-9.0864933802461289E-5</v>
      </c>
      <c r="FZ78" s="8">
        <f>-(FY78)/(0.308*6.22*500)*1000000</f>
        <v>9.4860456218379435E-2</v>
      </c>
    </row>
    <row r="79" spans="1:197" x14ac:dyDescent="0.2">
      <c r="A79" s="20"/>
      <c r="B79">
        <v>0.77630001306533813</v>
      </c>
      <c r="C79">
        <v>0.77050000429153442</v>
      </c>
      <c r="D79">
        <v>0.76389998197555542</v>
      </c>
      <c r="E79">
        <v>0.75910001993179321</v>
      </c>
      <c r="F79">
        <v>0.75489997863769531</v>
      </c>
      <c r="G79">
        <v>0.75279998779296875</v>
      </c>
      <c r="H79">
        <v>0.74790000915527344</v>
      </c>
      <c r="I79">
        <v>0.74379998445510864</v>
      </c>
      <c r="J79">
        <v>0.73949998617172241</v>
      </c>
      <c r="K79">
        <v>0.73290002346038818</v>
      </c>
      <c r="L79">
        <v>0.7281000018119812</v>
      </c>
      <c r="M79">
        <v>0.72119998931884766</v>
      </c>
      <c r="N79">
        <v>0.71390002965927124</v>
      </c>
      <c r="O79">
        <v>0.70870000123977661</v>
      </c>
      <c r="P79">
        <v>0.7005000114440918</v>
      </c>
      <c r="Q79">
        <v>0.69690001010894775</v>
      </c>
      <c r="R79">
        <v>0.69120001792907715</v>
      </c>
      <c r="S79">
        <v>0.68529999256134033</v>
      </c>
      <c r="T79">
        <v>0.67879998683929443</v>
      </c>
      <c r="U79">
        <v>0.67629998922348022</v>
      </c>
      <c r="V79">
        <v>0.67199999094009399</v>
      </c>
      <c r="W79">
        <v>0.66699999570846558</v>
      </c>
      <c r="X79">
        <v>0.66399997472763062</v>
      </c>
      <c r="Y79">
        <v>0.66119998693466187</v>
      </c>
      <c r="Z79">
        <v>0.65740001201629639</v>
      </c>
      <c r="AA79">
        <v>0.65319997072219849</v>
      </c>
      <c r="AB79">
        <v>0.65069997310638428</v>
      </c>
      <c r="AC79">
        <v>0.64630001783370972</v>
      </c>
      <c r="AD79">
        <v>0.64170002937316895</v>
      </c>
      <c r="AE79">
        <v>0.63889998197555542</v>
      </c>
      <c r="AF79">
        <v>0.63599997758865356</v>
      </c>
      <c r="AG79">
        <v>0.63209998607635498</v>
      </c>
      <c r="AH79">
        <v>0.62790000438690186</v>
      </c>
      <c r="AI79">
        <v>0.62349998950958252</v>
      </c>
      <c r="AJ79">
        <v>0.62000000476837158</v>
      </c>
      <c r="AK79">
        <v>0.61619997024536133</v>
      </c>
      <c r="AL79">
        <v>0.61009997129440308</v>
      </c>
      <c r="AM79">
        <v>0.60820001363754272</v>
      </c>
      <c r="AN79">
        <v>0.60170000791549683</v>
      </c>
      <c r="AO79">
        <v>0.5997999906539917</v>
      </c>
      <c r="AP79">
        <v>0.59460002183914185</v>
      </c>
      <c r="AQ79">
        <v>0.59069997072219849</v>
      </c>
      <c r="AR79">
        <v>0.58539998531341553</v>
      </c>
      <c r="AS79">
        <v>0.5812000036239624</v>
      </c>
      <c r="AT79">
        <v>0.57639998197555542</v>
      </c>
      <c r="AU79">
        <v>0.5723000168800354</v>
      </c>
      <c r="AV79">
        <v>0.56830000877380371</v>
      </c>
      <c r="AW79">
        <v>0.56360000371932983</v>
      </c>
      <c r="AX79">
        <v>0.5593000054359436</v>
      </c>
      <c r="AY79">
        <v>0.55430001020431519</v>
      </c>
      <c r="AZ79">
        <v>0.55019998550415039</v>
      </c>
      <c r="BA79">
        <v>0.54479998350143433</v>
      </c>
      <c r="BB79">
        <v>0.54100000858306885</v>
      </c>
      <c r="BC79">
        <v>0.53609997034072876</v>
      </c>
      <c r="BD79">
        <v>0.53159999847412109</v>
      </c>
      <c r="BE79">
        <v>0.5274999737739563</v>
      </c>
      <c r="BF79">
        <v>0.52160000801086426</v>
      </c>
      <c r="BG79">
        <v>0.51740002632141113</v>
      </c>
      <c r="BH79">
        <v>0.51239997148513794</v>
      </c>
      <c r="BI79">
        <v>0.50749999284744263</v>
      </c>
      <c r="BJ79">
        <v>0.50360000133514404</v>
      </c>
      <c r="BK79">
        <v>0.49930000305175781</v>
      </c>
      <c r="BL79">
        <v>0.49459999799728394</v>
      </c>
      <c r="BM79">
        <v>0.48980000615119934</v>
      </c>
      <c r="BN79">
        <v>0.48410001397132874</v>
      </c>
      <c r="BO79">
        <v>0.47929999232292175</v>
      </c>
      <c r="BP79">
        <v>0.47580000758171082</v>
      </c>
      <c r="BQ79">
        <v>0.47099998593330383</v>
      </c>
      <c r="BR79">
        <v>0.46540001034736633</v>
      </c>
      <c r="BS79">
        <v>0.46059998869895935</v>
      </c>
      <c r="BT79">
        <v>0.45530000329017639</v>
      </c>
      <c r="BU79">
        <v>0.45140001177787781</v>
      </c>
      <c r="BV79">
        <v>0.44650000333786011</v>
      </c>
      <c r="BW79">
        <v>0.44110000133514404</v>
      </c>
      <c r="BX79">
        <v>0.43689998984336853</v>
      </c>
      <c r="BY79">
        <v>0.43200001120567322</v>
      </c>
      <c r="BZ79">
        <v>0.42719998955726624</v>
      </c>
      <c r="CA79">
        <v>0.42300000786781311</v>
      </c>
      <c r="CB79">
        <v>0.41780000925064087</v>
      </c>
      <c r="CC79">
        <v>0.41319999098777771</v>
      </c>
      <c r="CD79">
        <v>0.40869998931884766</v>
      </c>
      <c r="CE79">
        <v>0.40349999070167542</v>
      </c>
      <c r="CF79">
        <v>0.39829999208450317</v>
      </c>
      <c r="CG79">
        <v>0.39280000329017639</v>
      </c>
      <c r="CH79">
        <v>0.38909998536109924</v>
      </c>
      <c r="CI79">
        <v>0.38499999046325684</v>
      </c>
      <c r="CJ79">
        <v>0.37999999523162842</v>
      </c>
      <c r="CK79">
        <v>0.37439998984336853</v>
      </c>
      <c r="CL79">
        <v>0.36910000443458557</v>
      </c>
      <c r="CM79">
        <v>0.36500000953674316</v>
      </c>
      <c r="CN79">
        <v>0.36070001125335693</v>
      </c>
      <c r="CO79">
        <v>0.35510000586509705</v>
      </c>
      <c r="CP79">
        <v>0.351500004529953</v>
      </c>
      <c r="CQ79">
        <v>0.34610000252723694</v>
      </c>
      <c r="CR79">
        <v>0.34139999747276306</v>
      </c>
      <c r="CS79">
        <v>0.33550000190734863</v>
      </c>
      <c r="CT79">
        <v>0.33239999413490295</v>
      </c>
      <c r="CU79">
        <v>0.32780000567436218</v>
      </c>
      <c r="CV79">
        <v>0.32280001044273376</v>
      </c>
      <c r="CW79">
        <v>0.31859999895095825</v>
      </c>
      <c r="CX79">
        <v>0.31380000710487366</v>
      </c>
      <c r="CY79">
        <v>0.30840000510215759</v>
      </c>
      <c r="CZ79">
        <v>0.30480000376701355</v>
      </c>
      <c r="DA79">
        <v>0.30090001225471497</v>
      </c>
      <c r="DB79">
        <v>0.29629999399185181</v>
      </c>
      <c r="DC79">
        <v>0.29139998555183411</v>
      </c>
      <c r="DD79">
        <v>0.2872999906539917</v>
      </c>
      <c r="DE79">
        <v>0.2824999988079071</v>
      </c>
      <c r="DF79">
        <v>0.27849999070167542</v>
      </c>
      <c r="DG79">
        <v>0.27430000901222229</v>
      </c>
      <c r="DH79">
        <v>0.26940000057220459</v>
      </c>
      <c r="DI79">
        <v>0.26510000228881836</v>
      </c>
      <c r="DJ79">
        <v>0.26050001382827759</v>
      </c>
      <c r="DK79">
        <v>0.25679999589920044</v>
      </c>
      <c r="DL79">
        <v>0.25270000100135803</v>
      </c>
      <c r="DM79">
        <v>0.24809999763965607</v>
      </c>
      <c r="DN79">
        <v>0.24459999799728394</v>
      </c>
      <c r="DO79">
        <v>0.23929999768733978</v>
      </c>
      <c r="DP79">
        <v>0.2354000061750412</v>
      </c>
      <c r="DQ79">
        <v>0.23180000483989716</v>
      </c>
      <c r="DR79">
        <v>0.2273000031709671</v>
      </c>
      <c r="DS79">
        <v>0.22419999539852142</v>
      </c>
      <c r="DT79">
        <v>0.21940000355243683</v>
      </c>
      <c r="DU79">
        <v>0.21520000696182251</v>
      </c>
      <c r="DV79">
        <v>0.21060000360012054</v>
      </c>
      <c r="DW79">
        <v>0.2070000022649765</v>
      </c>
      <c r="DX79">
        <v>0.20319999754428864</v>
      </c>
      <c r="DY79">
        <v>0.19920000433921814</v>
      </c>
      <c r="DZ79">
        <v>0.19499999284744263</v>
      </c>
      <c r="EA79">
        <v>0.19099999964237213</v>
      </c>
      <c r="EB79">
        <v>0.18680000305175781</v>
      </c>
      <c r="EC79">
        <v>0.18250000476837158</v>
      </c>
      <c r="ED79">
        <v>0.17839999496936798</v>
      </c>
      <c r="EE79">
        <v>0.17499999701976776</v>
      </c>
      <c r="EF79">
        <v>0.17069999873638153</v>
      </c>
      <c r="EG79">
        <v>0.16619999706745148</v>
      </c>
      <c r="EH79">
        <v>0.16279999911785126</v>
      </c>
      <c r="EI79">
        <v>0.15850000083446503</v>
      </c>
      <c r="EJ79">
        <v>0.1550000011920929</v>
      </c>
      <c r="EK79">
        <v>0.15070000290870667</v>
      </c>
      <c r="EL79">
        <v>0.1476999968290329</v>
      </c>
      <c r="EM79">
        <v>0.14339999854564667</v>
      </c>
      <c r="EN79">
        <v>0.13930000364780426</v>
      </c>
      <c r="EO79">
        <v>0.13539999723434448</v>
      </c>
      <c r="EP79">
        <v>0.13220000267028809</v>
      </c>
      <c r="EQ79">
        <v>0.12780000269412994</v>
      </c>
      <c r="ER79">
        <v>0.12319999933242798</v>
      </c>
      <c r="ES79">
        <v>0.12049999833106995</v>
      </c>
      <c r="ET79">
        <v>0.11670000106096268</v>
      </c>
      <c r="EU79">
        <v>0.11299999803304672</v>
      </c>
      <c r="EV79">
        <v>0.10890000313520432</v>
      </c>
      <c r="EW79">
        <v>0.10580000281333923</v>
      </c>
      <c r="EX79">
        <v>0.1023000031709671</v>
      </c>
      <c r="EY79">
        <v>9.8800003528594971E-2</v>
      </c>
      <c r="EZ79">
        <v>9.4700001180171967E-2</v>
      </c>
      <c r="FA79">
        <v>9.2900000512599945E-2</v>
      </c>
      <c r="FB79">
        <v>8.9900001883506775E-2</v>
      </c>
      <c r="FC79">
        <v>8.7300002574920654E-2</v>
      </c>
      <c r="FD79">
        <v>8.4399998188018799E-2</v>
      </c>
      <c r="FE79">
        <v>8.2400001585483551E-2</v>
      </c>
      <c r="FF79">
        <v>8.1200003623962402E-2</v>
      </c>
      <c r="FG79">
        <v>7.9300001263618469E-2</v>
      </c>
      <c r="FH79">
        <v>7.7399998903274536E-2</v>
      </c>
      <c r="FI79">
        <v>7.7299997210502625E-2</v>
      </c>
      <c r="FJ79">
        <v>7.6499998569488525E-2</v>
      </c>
      <c r="FK79">
        <v>7.5199998915195465E-2</v>
      </c>
      <c r="FL79">
        <v>7.5099997222423553E-2</v>
      </c>
      <c r="FM79">
        <v>7.4900001287460327E-2</v>
      </c>
      <c r="FN79">
        <v>7.4100002646446228E-2</v>
      </c>
      <c r="FO79">
        <v>7.4000000953674316E-2</v>
      </c>
      <c r="FP79">
        <v>7.4000000953674316E-2</v>
      </c>
      <c r="FQ79">
        <v>7.3399998247623444E-2</v>
      </c>
      <c r="FR79">
        <v>7.2499997913837433E-2</v>
      </c>
      <c r="FS79">
        <v>7.2899997234344482E-2</v>
      </c>
      <c r="FT79">
        <v>7.2800002992153168E-2</v>
      </c>
      <c r="FU79">
        <v>7.2899997234344482E-2</v>
      </c>
      <c r="FV79">
        <v>7.2999998927116394E-2</v>
      </c>
      <c r="FW79">
        <v>7.2300001978874207E-2</v>
      </c>
      <c r="FY79">
        <f>LINEST(AA79:EV79, $AA$32:$EV$32)</f>
        <v>-2.2465907486340095E-4</v>
      </c>
      <c r="FZ79" s="8">
        <f>-(FY79)/(0.308*6.22*500)*1000000</f>
        <v>0.23453780730717935</v>
      </c>
    </row>
    <row r="80" spans="1:197" x14ac:dyDescent="0.2">
      <c r="A80" s="20"/>
      <c r="B80">
        <v>0.76770001649856567</v>
      </c>
      <c r="C80">
        <v>0.75220000743865967</v>
      </c>
      <c r="D80">
        <v>0.74119997024536133</v>
      </c>
      <c r="E80">
        <v>0.73479998111724854</v>
      </c>
      <c r="F80">
        <v>0.72970002889633179</v>
      </c>
      <c r="G80">
        <v>0.72439998388290405</v>
      </c>
      <c r="H80">
        <v>0.71969997882843018</v>
      </c>
      <c r="I80">
        <v>0.71640002727508545</v>
      </c>
      <c r="J80">
        <v>0.71380001306533813</v>
      </c>
      <c r="K80">
        <v>0.70829999446868896</v>
      </c>
      <c r="L80">
        <v>0.70260000228881836</v>
      </c>
      <c r="M80">
        <v>0.6973000168800354</v>
      </c>
      <c r="N80">
        <v>0.69090002775192261</v>
      </c>
      <c r="O80">
        <v>0.68449997901916504</v>
      </c>
      <c r="P80">
        <v>0.6754000186920166</v>
      </c>
      <c r="Q80">
        <v>0.67079997062683105</v>
      </c>
      <c r="R80">
        <v>0.66460001468658447</v>
      </c>
      <c r="S80">
        <v>0.65950000286102295</v>
      </c>
      <c r="T80">
        <v>0.65420001745223999</v>
      </c>
      <c r="U80">
        <v>0.65109997987747192</v>
      </c>
      <c r="V80">
        <v>0.64609998464584351</v>
      </c>
      <c r="W80">
        <v>0.64319998025894165</v>
      </c>
      <c r="X80">
        <v>0.64010000228881836</v>
      </c>
      <c r="Y80">
        <v>0.63789999485015869</v>
      </c>
      <c r="Z80">
        <v>0.63440001010894775</v>
      </c>
      <c r="AA80">
        <v>0.63190001249313354</v>
      </c>
      <c r="AB80">
        <v>0.62929999828338623</v>
      </c>
      <c r="AC80">
        <v>0.62599998712539673</v>
      </c>
      <c r="AD80">
        <v>0.6218000054359436</v>
      </c>
      <c r="AE80">
        <v>0.61919999122619629</v>
      </c>
      <c r="AF80">
        <v>0.61549997329711914</v>
      </c>
      <c r="AG80">
        <v>0.61140000820159912</v>
      </c>
      <c r="AH80">
        <v>0.60759997367858887</v>
      </c>
      <c r="AI80">
        <v>0.60430002212524414</v>
      </c>
      <c r="AJ80">
        <v>0.60030001401901245</v>
      </c>
      <c r="AK80">
        <v>0.59789997339248657</v>
      </c>
      <c r="AL80">
        <v>0.59380000829696655</v>
      </c>
      <c r="AM80">
        <v>0.59079998731613159</v>
      </c>
      <c r="AN80">
        <v>0.58590000867843628</v>
      </c>
      <c r="AO80">
        <v>0.58230000734329224</v>
      </c>
      <c r="AP80">
        <v>0.57870000600814819</v>
      </c>
      <c r="AQ80">
        <v>0.5746999979019165</v>
      </c>
      <c r="AR80">
        <v>0.57080000638961792</v>
      </c>
      <c r="AS80">
        <v>0.56699997186660767</v>
      </c>
      <c r="AT80">
        <v>0.56230002641677856</v>
      </c>
      <c r="AU80">
        <v>0.55870002508163452</v>
      </c>
      <c r="AV80">
        <v>0.553600013256073</v>
      </c>
      <c r="AW80">
        <v>0.55070000886917114</v>
      </c>
      <c r="AX80">
        <v>0.54769998788833618</v>
      </c>
      <c r="AY80">
        <v>0.54309999942779541</v>
      </c>
      <c r="AZ80">
        <v>0.5382000207901001</v>
      </c>
      <c r="BA80">
        <v>0.53229999542236328</v>
      </c>
      <c r="BB80">
        <v>0.52979999780654907</v>
      </c>
      <c r="BC80">
        <v>0.52549999952316284</v>
      </c>
      <c r="BD80">
        <v>0.52160000801086426</v>
      </c>
      <c r="BE80">
        <v>0.51770001649856567</v>
      </c>
      <c r="BF80">
        <v>0.5131000280380249</v>
      </c>
      <c r="BG80">
        <v>0.50959998369216919</v>
      </c>
      <c r="BH80">
        <v>0.50419998168945312</v>
      </c>
      <c r="BI80">
        <v>0.50099998712539673</v>
      </c>
      <c r="BJ80">
        <v>0.49630001187324524</v>
      </c>
      <c r="BK80">
        <v>0.49360001087188721</v>
      </c>
      <c r="BL80">
        <v>0.48849999904632568</v>
      </c>
      <c r="BM80">
        <v>0.48469999432563782</v>
      </c>
      <c r="BN80">
        <v>0.48039999604225159</v>
      </c>
      <c r="BO80">
        <v>0.4763999879360199</v>
      </c>
      <c r="BP80">
        <v>0.47179999947547913</v>
      </c>
      <c r="BQ80">
        <v>0.46779999136924744</v>
      </c>
      <c r="BR80">
        <v>0.46200001239776611</v>
      </c>
      <c r="BS80">
        <v>0.45829999446868896</v>
      </c>
      <c r="BT80">
        <v>0.4546000063419342</v>
      </c>
      <c r="BU80">
        <v>0.45039999485015869</v>
      </c>
      <c r="BV80">
        <v>0.44650000333786011</v>
      </c>
      <c r="BW80">
        <v>0.44089999794960022</v>
      </c>
      <c r="BX80">
        <v>0.43689998984336853</v>
      </c>
      <c r="BY80">
        <v>0.43399998545646667</v>
      </c>
      <c r="BZ80">
        <v>0.42910000681877136</v>
      </c>
      <c r="CA80">
        <v>0.42480000853538513</v>
      </c>
      <c r="CB80">
        <v>0.42080000042915344</v>
      </c>
      <c r="CC80">
        <v>0.41659998893737793</v>
      </c>
      <c r="CD80">
        <v>0.4124000072479248</v>
      </c>
      <c r="CE80">
        <v>0.40790000557899475</v>
      </c>
      <c r="CF80">
        <v>0.40189999341964722</v>
      </c>
      <c r="CG80">
        <v>0.39939999580383301</v>
      </c>
      <c r="CH80">
        <v>0.39500001072883606</v>
      </c>
      <c r="CI80">
        <v>0.39070001244544983</v>
      </c>
      <c r="CJ80">
        <v>0.3864000141620636</v>
      </c>
      <c r="CK80">
        <v>0.3822999894618988</v>
      </c>
      <c r="CL80">
        <v>0.37729999423027039</v>
      </c>
      <c r="CM80">
        <v>0.37239998579025269</v>
      </c>
      <c r="CN80">
        <v>0.36970001459121704</v>
      </c>
      <c r="CO80">
        <v>0.36500000953674316</v>
      </c>
      <c r="CP80">
        <v>0.35989999771118164</v>
      </c>
      <c r="CQ80">
        <v>0.35649999976158142</v>
      </c>
      <c r="CR80">
        <v>0.35199999809265137</v>
      </c>
      <c r="CS80">
        <v>0.34779998660087585</v>
      </c>
      <c r="CT80">
        <v>0.34380000829696655</v>
      </c>
      <c r="CU80">
        <v>0.33860000967979431</v>
      </c>
      <c r="CV80">
        <v>0.33410000801086426</v>
      </c>
      <c r="CW80">
        <v>0.3312000036239624</v>
      </c>
      <c r="CX80">
        <v>0.32699999213218689</v>
      </c>
      <c r="CY80">
        <v>0.32319998741149902</v>
      </c>
      <c r="CZ80">
        <v>0.31839999556541443</v>
      </c>
      <c r="DA80">
        <v>0.31560000777244568</v>
      </c>
      <c r="DB80">
        <v>0.31099998950958252</v>
      </c>
      <c r="DC80">
        <v>0.3075999915599823</v>
      </c>
      <c r="DD80">
        <v>0.30239999294281006</v>
      </c>
      <c r="DE80">
        <v>0.29940000176429749</v>
      </c>
      <c r="DF80">
        <v>0.29589998722076416</v>
      </c>
      <c r="DG80">
        <v>0.29089999198913574</v>
      </c>
      <c r="DH80">
        <v>0.2874000072479248</v>
      </c>
      <c r="DI80">
        <v>0.28279998898506165</v>
      </c>
      <c r="DJ80">
        <v>0.27880001068115234</v>
      </c>
      <c r="DK80">
        <v>0.27529999613761902</v>
      </c>
      <c r="DL80">
        <v>0.27140000462532043</v>
      </c>
      <c r="DM80">
        <v>0.26640000939369202</v>
      </c>
      <c r="DN80">
        <v>0.26289999485015869</v>
      </c>
      <c r="DO80">
        <v>0.25979998707771301</v>
      </c>
      <c r="DP80">
        <v>0.25580000877380371</v>
      </c>
      <c r="DQ80">
        <v>0.2517000138759613</v>
      </c>
      <c r="DR80">
        <v>0.24889999628067017</v>
      </c>
      <c r="DS80">
        <v>0.24449999630451202</v>
      </c>
      <c r="DT80">
        <v>0.24120000004768372</v>
      </c>
      <c r="DU80">
        <v>0.23770000040531158</v>
      </c>
      <c r="DV80">
        <v>0.23270000517368317</v>
      </c>
      <c r="DW80">
        <v>0.2281000018119812</v>
      </c>
      <c r="DX80">
        <v>0.22550000250339508</v>
      </c>
      <c r="DY80">
        <v>0.2223999947309494</v>
      </c>
      <c r="DZ80">
        <v>0.2175000011920929</v>
      </c>
      <c r="EA80">
        <v>0.21420000493526459</v>
      </c>
      <c r="EB80">
        <v>0.21199999749660492</v>
      </c>
      <c r="EC80">
        <v>0.20720000565052032</v>
      </c>
      <c r="ED80">
        <v>0.20299999415874481</v>
      </c>
      <c r="EE80">
        <v>0.19930000603199005</v>
      </c>
      <c r="EF80">
        <v>0.19509999454021454</v>
      </c>
      <c r="EG80">
        <v>0.19200000166893005</v>
      </c>
      <c r="EH80">
        <v>0.1882999986410141</v>
      </c>
      <c r="EI80">
        <v>0.18420000374317169</v>
      </c>
      <c r="EJ80">
        <v>0.18119999766349792</v>
      </c>
      <c r="EK80">
        <v>0.17589999735355377</v>
      </c>
      <c r="EL80">
        <v>0.17380000650882721</v>
      </c>
      <c r="EM80">
        <v>0.17020000517368317</v>
      </c>
      <c r="EN80">
        <v>0.16519999504089355</v>
      </c>
      <c r="EO80">
        <v>0.16189999878406525</v>
      </c>
      <c r="EP80">
        <v>0.15850000083446503</v>
      </c>
      <c r="EQ80">
        <v>0.15520000457763672</v>
      </c>
      <c r="ER80">
        <v>0.15039999783039093</v>
      </c>
      <c r="ES80">
        <v>0.14589999616146088</v>
      </c>
      <c r="ET80">
        <v>0.14259999990463257</v>
      </c>
      <c r="EU80">
        <v>0.1387999951839447</v>
      </c>
      <c r="EV80">
        <v>0.13619999587535858</v>
      </c>
      <c r="EW80">
        <v>0.13300000131130219</v>
      </c>
      <c r="EX80">
        <v>0.12950000166893005</v>
      </c>
      <c r="EY80">
        <v>0.12520000338554382</v>
      </c>
      <c r="EZ80">
        <v>0.12189999967813492</v>
      </c>
      <c r="FA80">
        <v>0.1193000003695488</v>
      </c>
      <c r="FB80">
        <v>0.11599999666213989</v>
      </c>
      <c r="FC80">
        <v>0.11159999668598175</v>
      </c>
      <c r="FD80">
        <v>0.10890000313520432</v>
      </c>
      <c r="FE80">
        <v>0.10559999942779541</v>
      </c>
      <c r="FF80">
        <v>0.10159999877214432</v>
      </c>
      <c r="FG80">
        <v>9.8899997770786285E-2</v>
      </c>
      <c r="FH80">
        <v>9.4999998807907104E-2</v>
      </c>
      <c r="FI80">
        <v>9.3000002205371857E-2</v>
      </c>
      <c r="FJ80">
        <v>9.0300001204013824E-2</v>
      </c>
      <c r="FK80">
        <v>8.7300002574920654E-2</v>
      </c>
      <c r="FL80">
        <v>8.4700003266334534E-2</v>
      </c>
      <c r="FM80">
        <v>8.2900002598762512E-2</v>
      </c>
      <c r="FN80">
        <v>8.0300003290176392E-2</v>
      </c>
      <c r="FO80">
        <v>7.890000194311142E-2</v>
      </c>
      <c r="FP80">
        <v>7.7500000596046448E-2</v>
      </c>
      <c r="FQ80">
        <v>7.6300002634525299E-2</v>
      </c>
      <c r="FR80">
        <v>7.4400000274181366E-2</v>
      </c>
      <c r="FS80">
        <v>7.4199996888637543E-2</v>
      </c>
      <c r="FT80">
        <v>7.3399998247623444E-2</v>
      </c>
      <c r="FU80">
        <v>7.3700003325939178E-2</v>
      </c>
      <c r="FV80">
        <v>7.2400003671646118E-2</v>
      </c>
      <c r="FW80">
        <v>7.2800002992153168E-2</v>
      </c>
      <c r="FY80">
        <f>LINEST(AA80:EV80, $AA$32:$EV$32)</f>
        <v>-2.0323332852882178E-4</v>
      </c>
      <c r="FZ80" s="8">
        <f>-(FY80)/(0.308*6.22*500)*1000000</f>
        <v>0.21216992580367247</v>
      </c>
    </row>
    <row r="81" spans="1:182" x14ac:dyDescent="0.2">
      <c r="A81" s="20"/>
      <c r="B81">
        <v>0.73570001125335693</v>
      </c>
      <c r="C81">
        <v>0.73250001668930054</v>
      </c>
      <c r="D81">
        <v>0.7279999852180481</v>
      </c>
      <c r="E81">
        <v>0.72100001573562622</v>
      </c>
      <c r="F81">
        <v>0.71390002965927124</v>
      </c>
      <c r="G81">
        <v>0.70709997415542603</v>
      </c>
      <c r="H81">
        <v>0.69900000095367432</v>
      </c>
      <c r="I81">
        <v>0.69220000505447388</v>
      </c>
      <c r="J81">
        <v>0.68269997835159302</v>
      </c>
      <c r="K81">
        <v>0.6743999719619751</v>
      </c>
      <c r="L81">
        <v>0.66530001163482666</v>
      </c>
      <c r="M81">
        <v>0.65509998798370361</v>
      </c>
      <c r="N81">
        <v>0.64719998836517334</v>
      </c>
      <c r="O81">
        <v>0.63889998197555542</v>
      </c>
      <c r="P81">
        <v>0.63120001554489136</v>
      </c>
      <c r="Q81">
        <v>0.62510001659393311</v>
      </c>
      <c r="R81">
        <v>0.61919999122619629</v>
      </c>
      <c r="S81">
        <v>0.61269998550415039</v>
      </c>
      <c r="T81">
        <v>0.60619997978210449</v>
      </c>
      <c r="U81">
        <v>0.60100001096725464</v>
      </c>
      <c r="V81">
        <v>0.5942000150680542</v>
      </c>
      <c r="W81">
        <v>0.58730000257492065</v>
      </c>
      <c r="X81">
        <v>0.5810999870300293</v>
      </c>
      <c r="Y81">
        <v>0.5755000114440918</v>
      </c>
      <c r="Z81">
        <v>0.56849998235702515</v>
      </c>
      <c r="AA81">
        <v>0.56199997663497925</v>
      </c>
      <c r="AB81">
        <v>0.5559999942779541</v>
      </c>
      <c r="AC81">
        <v>0.54900002479553223</v>
      </c>
      <c r="AD81">
        <v>0.54189997911453247</v>
      </c>
      <c r="AE81">
        <v>0.53460001945495605</v>
      </c>
      <c r="AF81">
        <v>0.52780002355575562</v>
      </c>
      <c r="AG81">
        <v>0.52090001106262207</v>
      </c>
      <c r="AH81">
        <v>0.51330000162124634</v>
      </c>
      <c r="AI81">
        <v>0.50580000877380371</v>
      </c>
      <c r="AJ81">
        <v>0.49900001287460327</v>
      </c>
      <c r="AK81">
        <v>0.49200001358985901</v>
      </c>
      <c r="AL81">
        <v>0.48309999704360962</v>
      </c>
      <c r="AM81">
        <v>0.476500004529953</v>
      </c>
      <c r="AN81">
        <v>0.46830001473426819</v>
      </c>
      <c r="AO81">
        <v>0.4611000120639801</v>
      </c>
      <c r="AP81">
        <v>0.45359998941421509</v>
      </c>
      <c r="AQ81">
        <v>0.446399986743927</v>
      </c>
      <c r="AR81">
        <v>0.43840000033378601</v>
      </c>
      <c r="AS81">
        <v>0.43070000410079956</v>
      </c>
      <c r="AT81">
        <v>0.42230001091957092</v>
      </c>
      <c r="AU81">
        <v>0.41510000824928284</v>
      </c>
      <c r="AV81">
        <v>0.40639999508857727</v>
      </c>
      <c r="AW81">
        <v>0.39910000562667847</v>
      </c>
      <c r="AX81">
        <v>0.39100000262260437</v>
      </c>
      <c r="AY81">
        <v>0.3822999894618988</v>
      </c>
      <c r="AZ81">
        <v>0.37439998984336853</v>
      </c>
      <c r="BA81">
        <v>0.3668999969959259</v>
      </c>
      <c r="BB81">
        <v>0.35899999737739563</v>
      </c>
      <c r="BC81">
        <v>0.34959998726844788</v>
      </c>
      <c r="BD81">
        <v>0.34220001101493835</v>
      </c>
      <c r="BE81">
        <v>0.33399999141693115</v>
      </c>
      <c r="BF81">
        <v>0.32620000839233398</v>
      </c>
      <c r="BG81">
        <v>0.31799998879432678</v>
      </c>
      <c r="BH81">
        <v>0.30939999222755432</v>
      </c>
      <c r="BI81">
        <v>0.30189999938011169</v>
      </c>
      <c r="BJ81">
        <v>0.29269999265670776</v>
      </c>
      <c r="BK81">
        <v>0.2856999933719635</v>
      </c>
      <c r="BL81">
        <v>0.2775999903678894</v>
      </c>
      <c r="BM81">
        <v>0.26930001378059387</v>
      </c>
      <c r="BN81">
        <v>0.26060000061988831</v>
      </c>
      <c r="BO81">
        <v>0.25240001082420349</v>
      </c>
      <c r="BP81">
        <v>0.24469999969005585</v>
      </c>
      <c r="BQ81">
        <v>0.23569999635219574</v>
      </c>
      <c r="BR81">
        <v>0.22759999334812164</v>
      </c>
      <c r="BS81">
        <v>0.21870000660419464</v>
      </c>
      <c r="BT81">
        <v>0.21109999716281891</v>
      </c>
      <c r="BU81">
        <v>0.20250000059604645</v>
      </c>
      <c r="BV81">
        <v>0.19480000436306</v>
      </c>
      <c r="BW81">
        <v>0.18539999425411224</v>
      </c>
      <c r="BX81">
        <v>0.17820000648498535</v>
      </c>
      <c r="BY81">
        <v>0.17020000517368317</v>
      </c>
      <c r="BZ81">
        <v>0.16150000691413879</v>
      </c>
      <c r="CA81">
        <v>0.15389999747276306</v>
      </c>
      <c r="CB81">
        <v>0.14499999582767487</v>
      </c>
      <c r="CC81">
        <v>0.1371999979019165</v>
      </c>
      <c r="CD81">
        <v>0.12909999489784241</v>
      </c>
      <c r="CE81">
        <v>0.12080000340938568</v>
      </c>
      <c r="CF81">
        <v>0.11249999701976776</v>
      </c>
      <c r="CG81">
        <v>0.10400000214576721</v>
      </c>
      <c r="CH81">
        <v>9.6900001168251038E-2</v>
      </c>
      <c r="CI81">
        <v>9.0099997818470001E-2</v>
      </c>
      <c r="CJ81">
        <v>8.2900002598762512E-2</v>
      </c>
      <c r="CK81">
        <v>7.6600000262260437E-2</v>
      </c>
      <c r="CL81">
        <v>7.0500001311302185E-2</v>
      </c>
      <c r="CM81">
        <v>6.6500000655651093E-2</v>
      </c>
      <c r="CN81">
        <v>6.3199996948242188E-2</v>
      </c>
      <c r="CO81">
        <v>6.0899998992681503E-2</v>
      </c>
      <c r="CP81">
        <v>5.9900000691413879E-2</v>
      </c>
      <c r="CQ81">
        <v>5.9700001031160355E-2</v>
      </c>
      <c r="CR81">
        <v>5.9000000357627869E-2</v>
      </c>
      <c r="CS81">
        <v>5.7500001043081284E-2</v>
      </c>
      <c r="CT81">
        <v>5.820000171661377E-2</v>
      </c>
      <c r="CU81">
        <v>5.6899998337030411E-2</v>
      </c>
      <c r="CV81">
        <v>5.7100001722574234E-2</v>
      </c>
      <c r="CW81">
        <v>5.6899998337030411E-2</v>
      </c>
      <c r="CX81">
        <v>5.6499999016523361E-2</v>
      </c>
      <c r="CY81">
        <v>5.6800000369548798E-2</v>
      </c>
      <c r="CZ81">
        <v>5.6600000709295273E-2</v>
      </c>
      <c r="DA81">
        <v>5.6899998337030411E-2</v>
      </c>
      <c r="DB81">
        <v>5.6800000369548798E-2</v>
      </c>
      <c r="DC81">
        <v>5.6299999356269836E-2</v>
      </c>
      <c r="DD81">
        <v>5.6899998337030411E-2</v>
      </c>
      <c r="DE81">
        <v>5.6400001049041748E-2</v>
      </c>
      <c r="DF81">
        <v>5.6499999016523361E-2</v>
      </c>
      <c r="DG81">
        <v>5.6299999356269836E-2</v>
      </c>
      <c r="DH81">
        <v>5.6299999356269836E-2</v>
      </c>
      <c r="DI81">
        <v>5.6200001388788223E-2</v>
      </c>
      <c r="DJ81">
        <v>5.5799998342990875E-2</v>
      </c>
      <c r="DK81">
        <v>5.6800000369548798E-2</v>
      </c>
      <c r="DL81">
        <v>5.6299999356269836E-2</v>
      </c>
      <c r="DM81">
        <v>5.6699998676776886E-2</v>
      </c>
      <c r="DN81">
        <v>5.6600000709295273E-2</v>
      </c>
      <c r="DO81">
        <v>5.6499999016523361E-2</v>
      </c>
      <c r="DP81">
        <v>5.6800000369548798E-2</v>
      </c>
      <c r="DQ81">
        <v>5.5799998342990875E-2</v>
      </c>
      <c r="DR81">
        <v>5.6400001049041748E-2</v>
      </c>
      <c r="DS81">
        <v>5.6400001049041748E-2</v>
      </c>
      <c r="DT81">
        <v>5.6099999696016312E-2</v>
      </c>
      <c r="DU81">
        <v>5.6299999356269836E-2</v>
      </c>
      <c r="DV81">
        <v>5.6099999696016312E-2</v>
      </c>
      <c r="DW81">
        <v>5.6200001388788223E-2</v>
      </c>
      <c r="DX81">
        <v>5.6499999016523361E-2</v>
      </c>
      <c r="DY81">
        <v>5.6800000369548798E-2</v>
      </c>
      <c r="DZ81">
        <v>5.6200001388788223E-2</v>
      </c>
      <c r="EA81">
        <v>5.6099999696016312E-2</v>
      </c>
      <c r="EB81">
        <v>5.6000001728534698E-2</v>
      </c>
      <c r="EC81">
        <v>5.6800000369548798E-2</v>
      </c>
      <c r="ED81">
        <v>5.6600000709295273E-2</v>
      </c>
      <c r="EE81">
        <v>5.6499999016523361E-2</v>
      </c>
      <c r="EF81">
        <v>5.6299999356269836E-2</v>
      </c>
      <c r="EG81">
        <v>5.6699998676776886E-2</v>
      </c>
      <c r="EH81">
        <v>5.7100001722574234E-2</v>
      </c>
      <c r="EI81">
        <v>5.6699998676776886E-2</v>
      </c>
      <c r="EJ81">
        <v>5.6899998337030411E-2</v>
      </c>
      <c r="EK81">
        <v>5.6000001728534698E-2</v>
      </c>
      <c r="EL81">
        <v>5.6400001049041748E-2</v>
      </c>
      <c r="EM81">
        <v>5.6800000369548798E-2</v>
      </c>
      <c r="EN81">
        <v>5.6099999696016312E-2</v>
      </c>
      <c r="EO81">
        <v>5.6899998337030411E-2</v>
      </c>
      <c r="EP81">
        <v>5.7100001722574234E-2</v>
      </c>
      <c r="EQ81">
        <v>5.6400001049041748E-2</v>
      </c>
      <c r="ER81">
        <v>5.6400001049041748E-2</v>
      </c>
      <c r="ES81">
        <v>5.6200001388788223E-2</v>
      </c>
      <c r="ET81">
        <v>5.7199999690055847E-2</v>
      </c>
      <c r="EU81">
        <v>5.6600000709295273E-2</v>
      </c>
      <c r="EV81">
        <v>5.6800000369548798E-2</v>
      </c>
      <c r="EW81">
        <v>5.7199999690055847E-2</v>
      </c>
      <c r="EX81">
        <v>5.7100001722574234E-2</v>
      </c>
      <c r="EY81">
        <v>5.7300001382827759E-2</v>
      </c>
      <c r="EZ81">
        <v>5.7100001722574234E-2</v>
      </c>
      <c r="FA81">
        <v>5.6099999696016312E-2</v>
      </c>
      <c r="FB81">
        <v>5.7300001382827759E-2</v>
      </c>
      <c r="FC81">
        <v>5.7000000029802322E-2</v>
      </c>
      <c r="FD81">
        <v>5.6400001049041748E-2</v>
      </c>
      <c r="FE81">
        <v>5.7300001382827759E-2</v>
      </c>
      <c r="FF81">
        <v>5.7100001722574234E-2</v>
      </c>
      <c r="FG81">
        <v>5.7100001722574234E-2</v>
      </c>
      <c r="FH81">
        <v>5.6899998337030411E-2</v>
      </c>
      <c r="FI81">
        <v>5.7599999010562897E-2</v>
      </c>
      <c r="FJ81">
        <v>5.7700000703334808E-2</v>
      </c>
      <c r="FK81">
        <v>5.7100001722574234E-2</v>
      </c>
      <c r="FL81">
        <v>5.6800000369548798E-2</v>
      </c>
      <c r="FM81">
        <v>5.7500001043081284E-2</v>
      </c>
      <c r="FN81">
        <v>5.7700000703334808E-2</v>
      </c>
      <c r="FO81">
        <v>5.7100001722574234E-2</v>
      </c>
      <c r="FP81">
        <v>5.7000000029802322E-2</v>
      </c>
      <c r="FQ81">
        <v>5.7700000703334808E-2</v>
      </c>
      <c r="FR81">
        <v>5.7300001382827759E-2</v>
      </c>
      <c r="FS81">
        <v>5.7300001382827759E-2</v>
      </c>
      <c r="FT81">
        <v>5.7500001043081284E-2</v>
      </c>
      <c r="FU81">
        <v>5.820000171661377E-2</v>
      </c>
      <c r="FV81">
        <v>5.8100000023841858E-2</v>
      </c>
      <c r="FW81">
        <v>5.7300001382827759E-2</v>
      </c>
      <c r="FY81">
        <f>LINEST(AA81:BY81, $AA$32:$BY$32)</f>
        <v>-3.9606118370665163E-4</v>
      </c>
      <c r="FZ81" s="8">
        <f>-(FY81)/(0.308*6.22*500)*1000000</f>
        <v>0.41347682768890848</v>
      </c>
    </row>
    <row r="82" spans="1:182" x14ac:dyDescent="0.2">
      <c r="A82" s="20"/>
      <c r="B82">
        <v>0.78289997577667236</v>
      </c>
      <c r="C82">
        <v>0.77100002765655518</v>
      </c>
      <c r="D82">
        <v>0.75919997692108154</v>
      </c>
      <c r="E82">
        <v>0.75129997730255127</v>
      </c>
      <c r="F82">
        <v>0.74299997091293335</v>
      </c>
      <c r="G82">
        <v>0.73540002107620239</v>
      </c>
      <c r="H82">
        <v>0.72659999132156372</v>
      </c>
      <c r="I82">
        <v>0.71670001745223999</v>
      </c>
      <c r="J82">
        <v>0.70420002937316895</v>
      </c>
      <c r="K82">
        <v>0.69499999284744263</v>
      </c>
      <c r="L82">
        <v>0.68260002136230469</v>
      </c>
      <c r="M82">
        <v>0.66710001230239868</v>
      </c>
      <c r="N82">
        <v>0.65390002727508545</v>
      </c>
      <c r="O82">
        <v>0.64090001583099365</v>
      </c>
      <c r="P82">
        <v>0.62949997186660767</v>
      </c>
      <c r="Q82">
        <v>0.61820000410079956</v>
      </c>
      <c r="R82">
        <v>0.60780000686645508</v>
      </c>
      <c r="S82">
        <v>0.59780001640319824</v>
      </c>
      <c r="T82">
        <v>0.58890002965927124</v>
      </c>
      <c r="U82">
        <v>0.58099997043609619</v>
      </c>
      <c r="V82">
        <v>0.57190001010894775</v>
      </c>
      <c r="W82">
        <v>0.56260001659393311</v>
      </c>
      <c r="X82">
        <v>0.55339998006820679</v>
      </c>
      <c r="Y82">
        <v>0.54460000991821289</v>
      </c>
      <c r="Z82">
        <v>0.53560000658035278</v>
      </c>
      <c r="AA82">
        <v>0.52579998970031738</v>
      </c>
      <c r="AB82">
        <v>0.51670002937316895</v>
      </c>
      <c r="AC82">
        <v>0.50629997253417969</v>
      </c>
      <c r="AD82">
        <v>0.49590000510215759</v>
      </c>
      <c r="AE82">
        <v>0.48570001125335693</v>
      </c>
      <c r="AF82">
        <v>0.47569999098777771</v>
      </c>
      <c r="AG82">
        <v>0.46450001001358032</v>
      </c>
      <c r="AH82">
        <v>0.45359998941421509</v>
      </c>
      <c r="AI82">
        <v>0.44279998540878296</v>
      </c>
      <c r="AJ82">
        <v>0.43140000104904175</v>
      </c>
      <c r="AK82">
        <v>0.42160001397132874</v>
      </c>
      <c r="AL82">
        <v>0.40920001268386841</v>
      </c>
      <c r="AM82">
        <v>0.3986000120639801</v>
      </c>
      <c r="AN82">
        <v>0.38659998774528503</v>
      </c>
      <c r="AO82">
        <v>0.37540000677108765</v>
      </c>
      <c r="AP82">
        <v>0.36370000243186951</v>
      </c>
      <c r="AQ82">
        <v>0.3513999879360199</v>
      </c>
      <c r="AR82">
        <v>0.33989998698234558</v>
      </c>
      <c r="AS82">
        <v>0.32780000567436218</v>
      </c>
      <c r="AT82">
        <v>0.31479999423027039</v>
      </c>
      <c r="AU82">
        <v>0.30390000343322754</v>
      </c>
      <c r="AV82">
        <v>0.29069998860359192</v>
      </c>
      <c r="AW82">
        <v>0.2791999876499176</v>
      </c>
      <c r="AX82">
        <v>0.26719999313354492</v>
      </c>
      <c r="AY82">
        <v>0.25470000505447388</v>
      </c>
      <c r="AZ82">
        <v>0.24230000376701355</v>
      </c>
      <c r="BA82">
        <v>0.23019999265670776</v>
      </c>
      <c r="BB82">
        <v>0.21760000288486481</v>
      </c>
      <c r="BC82">
        <v>0.20499999821186066</v>
      </c>
      <c r="BD82">
        <v>0.19290000200271606</v>
      </c>
      <c r="BE82">
        <v>0.18080000579357147</v>
      </c>
      <c r="BF82">
        <v>0.1679999977350235</v>
      </c>
      <c r="BG82">
        <v>0.15569999814033508</v>
      </c>
      <c r="BH82">
        <v>0.14249999821186066</v>
      </c>
      <c r="BI82">
        <v>0.13060000538825989</v>
      </c>
      <c r="BJ82">
        <v>0.11829999834299088</v>
      </c>
      <c r="BK82">
        <v>0.10710000246763229</v>
      </c>
      <c r="BL82">
        <v>9.5499999821186066E-2</v>
      </c>
      <c r="BM82">
        <v>8.3899997174739838E-2</v>
      </c>
      <c r="BN82">
        <v>7.4199996888637543E-2</v>
      </c>
      <c r="BO82">
        <v>6.7500002682209015E-2</v>
      </c>
      <c r="BP82">
        <v>6.289999932050705E-2</v>
      </c>
      <c r="BQ82">
        <v>6.0600001364946365E-2</v>
      </c>
      <c r="BR82">
        <v>5.8400001376867294E-2</v>
      </c>
      <c r="BS82">
        <v>5.7000000029802322E-2</v>
      </c>
      <c r="BT82">
        <v>5.7000000029802322E-2</v>
      </c>
      <c r="BU82">
        <v>5.6800000369548798E-2</v>
      </c>
      <c r="BV82">
        <v>5.6299999356269836E-2</v>
      </c>
      <c r="BW82">
        <v>5.5700000375509262E-2</v>
      </c>
      <c r="BX82">
        <v>5.5900000035762787E-2</v>
      </c>
      <c r="BY82">
        <v>5.6299999356269836E-2</v>
      </c>
      <c r="BZ82">
        <v>5.5399999022483826E-2</v>
      </c>
      <c r="CA82">
        <v>5.6000001728534698E-2</v>
      </c>
      <c r="CB82">
        <v>5.5500000715255737E-2</v>
      </c>
      <c r="CC82">
        <v>5.6000001728534698E-2</v>
      </c>
      <c r="CD82">
        <v>5.6099999696016312E-2</v>
      </c>
      <c r="CE82">
        <v>5.6099999696016312E-2</v>
      </c>
      <c r="CF82">
        <v>5.5399999022483826E-2</v>
      </c>
      <c r="CG82">
        <v>5.469999834895134E-2</v>
      </c>
      <c r="CH82">
        <v>5.5799998342990875E-2</v>
      </c>
      <c r="CI82">
        <v>5.5399999022483826E-2</v>
      </c>
      <c r="CJ82">
        <v>5.559999868273735E-2</v>
      </c>
      <c r="CK82">
        <v>5.5700000375509262E-2</v>
      </c>
      <c r="CL82">
        <v>5.5100001394748688E-2</v>
      </c>
      <c r="CM82">
        <v>5.5399999022483826E-2</v>
      </c>
      <c r="CN82">
        <v>5.5100001394748688E-2</v>
      </c>
      <c r="CO82">
        <v>5.559999868273735E-2</v>
      </c>
      <c r="CP82">
        <v>5.4999999701976776E-2</v>
      </c>
      <c r="CQ82">
        <v>5.5500000715255737E-2</v>
      </c>
      <c r="CR82">
        <v>5.5700000375509262E-2</v>
      </c>
      <c r="CS82">
        <v>5.5399999022483826E-2</v>
      </c>
      <c r="CT82">
        <v>5.559999868273735E-2</v>
      </c>
      <c r="CU82">
        <v>5.5399999022483826E-2</v>
      </c>
      <c r="CV82">
        <v>5.4999999701976776E-2</v>
      </c>
      <c r="CW82">
        <v>5.5500000715255737E-2</v>
      </c>
      <c r="CX82">
        <v>5.5700000375509262E-2</v>
      </c>
      <c r="CY82">
        <v>5.559999868273735E-2</v>
      </c>
      <c r="CZ82">
        <v>5.559999868273735E-2</v>
      </c>
      <c r="DA82">
        <v>5.5700000375509262E-2</v>
      </c>
      <c r="DB82">
        <v>5.6200001388788223E-2</v>
      </c>
      <c r="DC82">
        <v>5.6099999696016312E-2</v>
      </c>
      <c r="DD82">
        <v>5.5700000375509262E-2</v>
      </c>
      <c r="DE82">
        <v>5.6099999696016312E-2</v>
      </c>
      <c r="DF82">
        <v>5.6099999696016312E-2</v>
      </c>
      <c r="DG82">
        <v>5.6400001049041748E-2</v>
      </c>
      <c r="DH82">
        <v>5.5700000375509262E-2</v>
      </c>
      <c r="DI82">
        <v>5.5900000035762787E-2</v>
      </c>
      <c r="DJ82">
        <v>5.5500000715255737E-2</v>
      </c>
      <c r="DK82">
        <v>5.6200001388788223E-2</v>
      </c>
      <c r="DL82">
        <v>5.6699998676776886E-2</v>
      </c>
      <c r="DM82">
        <v>5.6099999696016312E-2</v>
      </c>
      <c r="DN82">
        <v>5.6499999016523361E-2</v>
      </c>
      <c r="DO82">
        <v>5.5799998342990875E-2</v>
      </c>
      <c r="DP82">
        <v>5.6499999016523361E-2</v>
      </c>
      <c r="DQ82">
        <v>5.5900000035762787E-2</v>
      </c>
      <c r="DR82">
        <v>5.6499999016523361E-2</v>
      </c>
      <c r="DS82">
        <v>5.6099999696016312E-2</v>
      </c>
      <c r="DT82">
        <v>5.6000001728534698E-2</v>
      </c>
      <c r="DU82">
        <v>5.6499999016523361E-2</v>
      </c>
      <c r="DV82">
        <v>5.6099999696016312E-2</v>
      </c>
      <c r="DW82">
        <v>5.6699998676776886E-2</v>
      </c>
      <c r="DX82">
        <v>5.6499999016523361E-2</v>
      </c>
      <c r="DY82">
        <v>5.6800000369548798E-2</v>
      </c>
      <c r="DZ82">
        <v>5.6400001049041748E-2</v>
      </c>
      <c r="EA82">
        <v>5.6600000709295273E-2</v>
      </c>
      <c r="EB82">
        <v>5.6499999016523361E-2</v>
      </c>
      <c r="EC82">
        <v>5.7100001722574234E-2</v>
      </c>
      <c r="ED82">
        <v>5.7100001722574234E-2</v>
      </c>
      <c r="EE82">
        <v>5.6600000709295273E-2</v>
      </c>
      <c r="EF82">
        <v>5.6499999016523361E-2</v>
      </c>
      <c r="EG82">
        <v>5.6600000709295273E-2</v>
      </c>
      <c r="EH82">
        <v>5.7399999350309372E-2</v>
      </c>
      <c r="EI82">
        <v>5.6899998337030411E-2</v>
      </c>
      <c r="EJ82">
        <v>5.6899998337030411E-2</v>
      </c>
      <c r="EK82">
        <v>5.6400001049041748E-2</v>
      </c>
      <c r="EL82">
        <v>5.7000000029802322E-2</v>
      </c>
      <c r="EM82">
        <v>5.6899998337030411E-2</v>
      </c>
      <c r="EN82">
        <v>5.6699998676776886E-2</v>
      </c>
      <c r="EO82">
        <v>5.7399999350309372E-2</v>
      </c>
      <c r="EP82">
        <v>5.7500001043081284E-2</v>
      </c>
      <c r="EQ82">
        <v>5.6800000369548798E-2</v>
      </c>
      <c r="ER82">
        <v>5.6600000709295273E-2</v>
      </c>
      <c r="ES82">
        <v>5.7100001722574234E-2</v>
      </c>
      <c r="ET82">
        <v>5.7500001043081284E-2</v>
      </c>
      <c r="EU82">
        <v>5.7100001722574234E-2</v>
      </c>
      <c r="EV82">
        <v>5.7399999350309372E-2</v>
      </c>
      <c r="EW82">
        <v>5.7199999690055847E-2</v>
      </c>
      <c r="EX82">
        <v>5.7500001043081284E-2</v>
      </c>
      <c r="EY82">
        <v>5.7500001043081284E-2</v>
      </c>
      <c r="EZ82">
        <v>5.7300001382827759E-2</v>
      </c>
      <c r="FA82">
        <v>5.6800000369548798E-2</v>
      </c>
      <c r="FB82">
        <v>5.7999998331069946E-2</v>
      </c>
      <c r="FC82">
        <v>5.7799998670816422E-2</v>
      </c>
      <c r="FD82">
        <v>5.7100001722574234E-2</v>
      </c>
      <c r="FE82">
        <v>5.7799998670816422E-2</v>
      </c>
      <c r="FF82">
        <v>5.7100001722574234E-2</v>
      </c>
      <c r="FG82">
        <v>5.7300001382827759E-2</v>
      </c>
      <c r="FH82">
        <v>5.7399999350309372E-2</v>
      </c>
      <c r="FI82">
        <v>5.7700000703334808E-2</v>
      </c>
      <c r="FJ82">
        <v>5.8299999684095383E-2</v>
      </c>
      <c r="FK82">
        <v>5.8299999684095383E-2</v>
      </c>
      <c r="FL82">
        <v>5.7700000703334808E-2</v>
      </c>
      <c r="FM82">
        <v>5.8499999344348907E-2</v>
      </c>
      <c r="FN82">
        <v>5.8299999684095383E-2</v>
      </c>
      <c r="FO82">
        <v>5.820000171661377E-2</v>
      </c>
      <c r="FP82">
        <v>5.820000171661377E-2</v>
      </c>
      <c r="FQ82">
        <v>5.9200000017881393E-2</v>
      </c>
      <c r="FR82">
        <v>5.7999998331069946E-2</v>
      </c>
      <c r="FS82">
        <v>5.8600001037120819E-2</v>
      </c>
      <c r="FT82">
        <v>5.8400001376867294E-2</v>
      </c>
      <c r="FU82">
        <v>5.8800000697374344E-2</v>
      </c>
      <c r="FV82">
        <v>5.8800000697374344E-2</v>
      </c>
      <c r="FW82">
        <v>5.8899998664855957E-2</v>
      </c>
      <c r="FY82">
        <f>LINEST(V82:BJ82, $V$32:$BJ$32)</f>
        <v>-5.7440296390017789E-4</v>
      </c>
      <c r="FZ82" s="8">
        <f>-(FY82)/(0.308*6.22*500)*1000000</f>
        <v>0.59966067137864654</v>
      </c>
    </row>
    <row r="83" spans="1:182" x14ac:dyDescent="0.2">
      <c r="A83" s="20"/>
      <c r="B83">
        <v>0.82209998369216919</v>
      </c>
      <c r="C83">
        <v>0.79919999837875366</v>
      </c>
      <c r="D83">
        <v>0.78570002317428589</v>
      </c>
      <c r="E83">
        <v>0.77560001611709595</v>
      </c>
      <c r="F83">
        <v>0.76560002565383911</v>
      </c>
      <c r="G83">
        <v>0.7533000111579895</v>
      </c>
      <c r="H83">
        <v>0.74419999122619629</v>
      </c>
      <c r="I83">
        <v>0.73390001058578491</v>
      </c>
      <c r="J83">
        <v>0.72450000047683716</v>
      </c>
      <c r="K83">
        <v>0.71299999952316284</v>
      </c>
      <c r="L83">
        <v>0.70420002937316895</v>
      </c>
      <c r="M83">
        <v>0.69319999217987061</v>
      </c>
      <c r="N83">
        <v>0.68279999494552612</v>
      </c>
      <c r="O83">
        <v>0.67309999465942383</v>
      </c>
      <c r="P83">
        <v>0.66159999370574951</v>
      </c>
      <c r="Q83">
        <v>0.64960002899169922</v>
      </c>
      <c r="R83">
        <v>0.63669997453689575</v>
      </c>
      <c r="S83">
        <v>0.62440001964569092</v>
      </c>
      <c r="T83">
        <v>0.60989999771118164</v>
      </c>
      <c r="U83">
        <v>0.59490001201629639</v>
      </c>
      <c r="V83">
        <v>0.57740002870559692</v>
      </c>
      <c r="W83">
        <v>0.56029999256134033</v>
      </c>
      <c r="X83">
        <v>0.54320001602172852</v>
      </c>
      <c r="Y83">
        <v>0.5275999903678894</v>
      </c>
      <c r="Z83">
        <v>0.51349997520446777</v>
      </c>
      <c r="AA83">
        <v>0.49869999289512634</v>
      </c>
      <c r="AB83">
        <v>0.48510000109672546</v>
      </c>
      <c r="AC83">
        <v>0.47029998898506165</v>
      </c>
      <c r="AD83">
        <v>0.45710000395774841</v>
      </c>
      <c r="AE83">
        <v>0.44389998912811279</v>
      </c>
      <c r="AF83">
        <v>0.4309999942779541</v>
      </c>
      <c r="AG83">
        <v>0.41690000891685486</v>
      </c>
      <c r="AH83">
        <v>0.40380001068115234</v>
      </c>
      <c r="AI83">
        <v>0.38929998874664307</v>
      </c>
      <c r="AJ83">
        <v>0.37580001354217529</v>
      </c>
      <c r="AK83">
        <v>0.36210000514984131</v>
      </c>
      <c r="AL83">
        <v>0.34589999914169312</v>
      </c>
      <c r="AM83">
        <v>0.33300000429153442</v>
      </c>
      <c r="AN83">
        <v>0.31790000200271606</v>
      </c>
      <c r="AO83">
        <v>0.303600013256073</v>
      </c>
      <c r="AP83">
        <v>0.28839999437332153</v>
      </c>
      <c r="AQ83">
        <v>0.27430000901222229</v>
      </c>
      <c r="AR83">
        <v>0.25940001010894775</v>
      </c>
      <c r="AS83">
        <v>0.24449999630451202</v>
      </c>
      <c r="AT83">
        <v>0.2289000004529953</v>
      </c>
      <c r="AU83">
        <v>0.21359999477863312</v>
      </c>
      <c r="AV83">
        <v>0.19820000231266022</v>
      </c>
      <c r="AW83">
        <v>0.18389999866485596</v>
      </c>
      <c r="AX83">
        <v>0.16850000619888306</v>
      </c>
      <c r="AY83">
        <v>0.15279999375343323</v>
      </c>
      <c r="AZ83">
        <v>0.13740000128746033</v>
      </c>
      <c r="BA83">
        <v>0.12309999763965607</v>
      </c>
      <c r="BB83">
        <v>0.10779999941587448</v>
      </c>
      <c r="BC83">
        <v>9.3400001525878906E-2</v>
      </c>
      <c r="BD83">
        <v>8.2099996507167816E-2</v>
      </c>
      <c r="BE83">
        <v>7.3100000619888306E-2</v>
      </c>
      <c r="BF83">
        <v>6.6899999976158142E-2</v>
      </c>
      <c r="BG83">
        <v>6.3699997961521149E-2</v>
      </c>
      <c r="BH83">
        <v>6.2799997627735138E-2</v>
      </c>
      <c r="BI83">
        <v>6.25E-2</v>
      </c>
      <c r="BJ83">
        <v>6.1599999666213989E-2</v>
      </c>
      <c r="BK83">
        <v>6.1599999666213989E-2</v>
      </c>
      <c r="BL83">
        <v>6.1299998313188553E-2</v>
      </c>
      <c r="BM83">
        <v>6.1299998313188553E-2</v>
      </c>
      <c r="BN83">
        <v>6.0300000011920929E-2</v>
      </c>
      <c r="BO83">
        <v>6.120000034570694E-2</v>
      </c>
      <c r="BP83">
        <v>6.0600001364946365E-2</v>
      </c>
      <c r="BQ83">
        <v>6.080000102519989E-2</v>
      </c>
      <c r="BR83">
        <v>6.0300000011920929E-2</v>
      </c>
      <c r="BS83">
        <v>5.9799998998641968E-2</v>
      </c>
      <c r="BT83">
        <v>6.0300000011920929E-2</v>
      </c>
      <c r="BU83">
        <v>6.0300000011920929E-2</v>
      </c>
      <c r="BV83">
        <v>6.0400001704692841E-2</v>
      </c>
      <c r="BW83">
        <v>6.0199998319149017E-2</v>
      </c>
      <c r="BX83">
        <v>6.0400001704692841E-2</v>
      </c>
      <c r="BY83">
        <v>6.0300000011920929E-2</v>
      </c>
      <c r="BZ83">
        <v>6.0100000351667404E-2</v>
      </c>
      <c r="CA83">
        <v>6.0899998992681503E-2</v>
      </c>
      <c r="CB83">
        <v>5.9999998658895493E-2</v>
      </c>
      <c r="CC83">
        <v>6.0499999672174454E-2</v>
      </c>
      <c r="CD83">
        <v>6.0899998992681503E-2</v>
      </c>
      <c r="CE83">
        <v>6.0499999672174454E-2</v>
      </c>
      <c r="CF83">
        <v>5.9900000691413879E-2</v>
      </c>
      <c r="CG83">
        <v>6.0400001704692841E-2</v>
      </c>
      <c r="CH83">
        <v>6.0699999332427979E-2</v>
      </c>
      <c r="CI83">
        <v>6.0899998992681503E-2</v>
      </c>
      <c r="CJ83">
        <v>6.1000000685453415E-2</v>
      </c>
      <c r="CK83">
        <v>6.0600001364946365E-2</v>
      </c>
      <c r="CL83">
        <v>6.0899998992681503E-2</v>
      </c>
      <c r="CM83">
        <v>6.0699999332427979E-2</v>
      </c>
      <c r="CN83">
        <v>6.0199998319149017E-2</v>
      </c>
      <c r="CO83">
        <v>6.0400001704692841E-2</v>
      </c>
      <c r="CP83">
        <v>6.0699999332427979E-2</v>
      </c>
      <c r="CQ83">
        <v>6.1299998313188553E-2</v>
      </c>
      <c r="CR83">
        <v>6.1000000685453415E-2</v>
      </c>
      <c r="CS83">
        <v>6.0899998992681503E-2</v>
      </c>
      <c r="CT83">
        <v>6.1000000685453415E-2</v>
      </c>
      <c r="CU83">
        <v>6.080000102519989E-2</v>
      </c>
      <c r="CV83">
        <v>6.080000102519989E-2</v>
      </c>
      <c r="CW83">
        <v>6.1500001698732376E-2</v>
      </c>
      <c r="CX83">
        <v>6.0899998992681503E-2</v>
      </c>
      <c r="CY83">
        <v>6.120000034570694E-2</v>
      </c>
      <c r="CZ83">
        <v>6.1599999666213989E-2</v>
      </c>
      <c r="DA83">
        <v>6.1900001019239426E-2</v>
      </c>
      <c r="DB83">
        <v>6.1700001358985901E-2</v>
      </c>
      <c r="DC83">
        <v>6.1700001358985901E-2</v>
      </c>
      <c r="DD83">
        <v>6.210000067949295E-2</v>
      </c>
      <c r="DE83">
        <v>6.1799999326467514E-2</v>
      </c>
      <c r="DF83">
        <v>6.210000067949295E-2</v>
      </c>
      <c r="DG83">
        <v>6.1700001358985901E-2</v>
      </c>
      <c r="DH83">
        <v>6.210000067949295E-2</v>
      </c>
      <c r="DI83">
        <v>6.2300000339746475E-2</v>
      </c>
      <c r="DJ83">
        <v>6.1999998986721039E-2</v>
      </c>
      <c r="DK83">
        <v>6.210000067949295E-2</v>
      </c>
      <c r="DL83">
        <v>6.25E-2</v>
      </c>
      <c r="DM83">
        <v>6.2300000339746475E-2</v>
      </c>
      <c r="DN83">
        <v>6.2700003385543823E-2</v>
      </c>
      <c r="DO83">
        <v>6.25E-2</v>
      </c>
      <c r="DP83">
        <v>6.2399998307228088E-2</v>
      </c>
      <c r="DQ83">
        <v>6.2199998646974564E-2</v>
      </c>
      <c r="DR83">
        <v>6.2700003385543823E-2</v>
      </c>
      <c r="DS83">
        <v>6.289999932050705E-2</v>
      </c>
      <c r="DT83">
        <v>6.25E-2</v>
      </c>
      <c r="DU83">
        <v>6.3199996948242188E-2</v>
      </c>
      <c r="DV83">
        <v>6.2600001692771912E-2</v>
      </c>
      <c r="DW83">
        <v>6.3000001013278961E-2</v>
      </c>
      <c r="DX83">
        <v>6.3000001013278961E-2</v>
      </c>
      <c r="DY83">
        <v>6.3199996948242188E-2</v>
      </c>
      <c r="DZ83">
        <v>6.3100002706050873E-2</v>
      </c>
      <c r="EA83">
        <v>6.3199996948242188E-2</v>
      </c>
      <c r="EB83">
        <v>6.289999932050705E-2</v>
      </c>
      <c r="EC83">
        <v>6.3600003719329834E-2</v>
      </c>
      <c r="ED83">
        <v>6.3199996948242188E-2</v>
      </c>
      <c r="EE83">
        <v>6.3299998641014099E-2</v>
      </c>
      <c r="EF83">
        <v>6.3000001013278961E-2</v>
      </c>
      <c r="EG83">
        <v>6.379999965429306E-2</v>
      </c>
      <c r="EH83">
        <v>6.3699997961521149E-2</v>
      </c>
      <c r="EI83">
        <v>6.4000003039836884E-2</v>
      </c>
      <c r="EJ83">
        <v>6.379999965429306E-2</v>
      </c>
      <c r="EK83">
        <v>6.3199996948242188E-2</v>
      </c>
      <c r="EL83">
        <v>6.3900001347064972E-2</v>
      </c>
      <c r="EM83">
        <v>6.3500002026557922E-2</v>
      </c>
      <c r="EN83">
        <v>6.3600003719329834E-2</v>
      </c>
      <c r="EO83">
        <v>6.379999965429306E-2</v>
      </c>
      <c r="EP83">
        <v>6.4099997282028198E-2</v>
      </c>
      <c r="EQ83">
        <v>6.3900001347064972E-2</v>
      </c>
      <c r="ER83">
        <v>6.3699997961521149E-2</v>
      </c>
      <c r="ES83">
        <v>6.4099997282028198E-2</v>
      </c>
      <c r="ET83">
        <v>6.4099997282028198E-2</v>
      </c>
      <c r="EU83">
        <v>6.4000003039836884E-2</v>
      </c>
      <c r="EV83">
        <v>6.3900001347064972E-2</v>
      </c>
      <c r="EW83">
        <v>6.4099997282028198E-2</v>
      </c>
      <c r="EX83">
        <v>6.4000003039836884E-2</v>
      </c>
      <c r="EY83">
        <v>6.4099997282028198E-2</v>
      </c>
      <c r="EZ83">
        <v>6.4099997282028198E-2</v>
      </c>
      <c r="FA83">
        <v>6.3600003719329834E-2</v>
      </c>
      <c r="FB83">
        <v>6.4499996602535248E-2</v>
      </c>
      <c r="FC83">
        <v>6.4499996602535248E-2</v>
      </c>
      <c r="FD83">
        <v>6.4099997282028198E-2</v>
      </c>
      <c r="FE83">
        <v>6.4800001680850983E-2</v>
      </c>
      <c r="FF83">
        <v>6.4499996602535248E-2</v>
      </c>
      <c r="FG83">
        <v>6.4000003039836884E-2</v>
      </c>
      <c r="FH83">
        <v>6.4000003039836884E-2</v>
      </c>
      <c r="FI83">
        <v>6.5099999308586121E-2</v>
      </c>
      <c r="FJ83">
        <v>6.4599998295307159E-2</v>
      </c>
      <c r="FK83">
        <v>6.4900003373622894E-2</v>
      </c>
      <c r="FL83">
        <v>6.4699999988079071E-2</v>
      </c>
      <c r="FM83">
        <v>6.4900003373622894E-2</v>
      </c>
      <c r="FN83">
        <v>6.4900003373622894E-2</v>
      </c>
      <c r="FO83">
        <v>6.4800001680850983E-2</v>
      </c>
      <c r="FP83">
        <v>6.4999997615814209E-2</v>
      </c>
      <c r="FQ83">
        <v>6.5300002694129944E-2</v>
      </c>
      <c r="FR83">
        <v>6.4800001680850983E-2</v>
      </c>
      <c r="FS83">
        <v>6.5300002694129944E-2</v>
      </c>
      <c r="FT83">
        <v>6.5200001001358032E-2</v>
      </c>
      <c r="FU83">
        <v>6.5300002694129944E-2</v>
      </c>
      <c r="FV83">
        <v>6.549999862909317E-2</v>
      </c>
      <c r="FW83">
        <v>6.5300002694129944E-2</v>
      </c>
      <c r="FY83">
        <f>LINEST(Q83:AZ83, $Q$32:$AZ$32)</f>
        <v>-7.2532840744396335E-4</v>
      </c>
      <c r="FZ83" s="8">
        <f>-(FY83)/(0.308*6.22*500)*1000000</f>
        <v>0.75722262438297427</v>
      </c>
    </row>
    <row r="84" spans="1:182" x14ac:dyDescent="0.2">
      <c r="A84" s="20"/>
      <c r="B84">
        <v>0.78930002450942993</v>
      </c>
      <c r="C84">
        <v>0.77899998426437378</v>
      </c>
      <c r="D84">
        <v>0.76899999380111694</v>
      </c>
      <c r="E84">
        <v>0.76059997081756592</v>
      </c>
      <c r="F84">
        <v>0.75249999761581421</v>
      </c>
      <c r="G84">
        <v>0.74330002069473267</v>
      </c>
      <c r="H84">
        <v>0.73519998788833618</v>
      </c>
      <c r="I84">
        <v>0.72630000114440918</v>
      </c>
      <c r="J84">
        <v>0.71929997205734253</v>
      </c>
      <c r="K84">
        <v>0.71039998531341553</v>
      </c>
      <c r="L84">
        <v>0.70099997520446777</v>
      </c>
      <c r="M84">
        <v>0.69099998474121094</v>
      </c>
      <c r="N84">
        <v>0.67970001697540283</v>
      </c>
      <c r="O84">
        <v>0.66720002889633179</v>
      </c>
      <c r="P84">
        <v>0.65280002355575562</v>
      </c>
      <c r="Q84">
        <v>0.63870000839233398</v>
      </c>
      <c r="R84">
        <v>0.62660002708435059</v>
      </c>
      <c r="S84">
        <v>0.61400002241134644</v>
      </c>
      <c r="T84">
        <v>0.60180002450942993</v>
      </c>
      <c r="U84">
        <v>0.59200000762939453</v>
      </c>
      <c r="V84">
        <v>0.5810999870300293</v>
      </c>
      <c r="W84">
        <v>0.56889998912811279</v>
      </c>
      <c r="X84">
        <v>0.55760002136230469</v>
      </c>
      <c r="Y84">
        <v>0.54659998416900635</v>
      </c>
      <c r="Z84">
        <v>0.53670001029968262</v>
      </c>
      <c r="AA84">
        <v>0.52569997310638428</v>
      </c>
      <c r="AB84">
        <v>0.51469999551773071</v>
      </c>
      <c r="AC84">
        <v>0.5023999810218811</v>
      </c>
      <c r="AD84">
        <v>0.49149999022483826</v>
      </c>
      <c r="AE84">
        <v>0.48039999604225159</v>
      </c>
      <c r="AF84">
        <v>0.46830001473426819</v>
      </c>
      <c r="AG84">
        <v>0.45559999346733093</v>
      </c>
      <c r="AH84">
        <v>0.4440000057220459</v>
      </c>
      <c r="AI84">
        <v>0.43160000443458557</v>
      </c>
      <c r="AJ84">
        <v>0.41909998655319214</v>
      </c>
      <c r="AK84">
        <v>0.40790000557899475</v>
      </c>
      <c r="AL84">
        <v>0.39289999008178711</v>
      </c>
      <c r="AM84">
        <v>0.38100001215934753</v>
      </c>
      <c r="AN84">
        <v>0.36840000748634338</v>
      </c>
      <c r="AO84">
        <v>0.35539999604225159</v>
      </c>
      <c r="AP84">
        <v>0.34160000085830688</v>
      </c>
      <c r="AQ84">
        <v>0.32859998941421509</v>
      </c>
      <c r="AR84">
        <v>0.31600001454353333</v>
      </c>
      <c r="AS84">
        <v>0.30219998955726624</v>
      </c>
      <c r="AT84">
        <v>0.28850001096725464</v>
      </c>
      <c r="AU84">
        <v>0.27410000562667847</v>
      </c>
      <c r="AV84">
        <v>0.26089999079704285</v>
      </c>
      <c r="AW84">
        <v>0.24830000102519989</v>
      </c>
      <c r="AX84">
        <v>0.23379999399185181</v>
      </c>
      <c r="AY84">
        <v>0.22030000388622284</v>
      </c>
      <c r="AZ84">
        <v>0.20690000057220459</v>
      </c>
      <c r="BA84">
        <v>0.19300000369548798</v>
      </c>
      <c r="BB84">
        <v>0.17990000545978546</v>
      </c>
      <c r="BC84">
        <v>0.16470000147819519</v>
      </c>
      <c r="BD84">
        <v>0.1518000066280365</v>
      </c>
      <c r="BE84">
        <v>0.1387999951839447</v>
      </c>
      <c r="BF84">
        <v>0.12470000237226486</v>
      </c>
      <c r="BG84">
        <v>0.11180000007152557</v>
      </c>
      <c r="BH84">
        <v>9.8800003528594971E-2</v>
      </c>
      <c r="BI84">
        <v>8.8600002229213715E-2</v>
      </c>
      <c r="BJ84">
        <v>7.9499997198581696E-2</v>
      </c>
      <c r="BK84">
        <v>7.3499999940395355E-2</v>
      </c>
      <c r="BL84">
        <v>6.9899998605251312E-2</v>
      </c>
      <c r="BM84">
        <v>6.889999657869339E-2</v>
      </c>
      <c r="BN84">
        <v>6.7000001668930054E-2</v>
      </c>
      <c r="BO84">
        <v>6.679999828338623E-2</v>
      </c>
      <c r="BP84">
        <v>6.6399998962879181E-2</v>
      </c>
      <c r="BQ84">
        <v>6.6200003027915955E-2</v>
      </c>
      <c r="BR84">
        <v>6.5200001001358032E-2</v>
      </c>
      <c r="BS84">
        <v>6.4999997615814209E-2</v>
      </c>
      <c r="BT84">
        <v>6.589999794960022E-2</v>
      </c>
      <c r="BU84">
        <v>6.5999999642372131E-2</v>
      </c>
      <c r="BV84">
        <v>6.4900003373622894E-2</v>
      </c>
      <c r="BW84">
        <v>6.4599998295307159E-2</v>
      </c>
      <c r="BX84">
        <v>6.5800003707408905E-2</v>
      </c>
      <c r="BY84">
        <v>6.5999999642372131E-2</v>
      </c>
      <c r="BZ84">
        <v>6.4800001680850983E-2</v>
      </c>
      <c r="CA84">
        <v>6.5099999308586121E-2</v>
      </c>
      <c r="CB84">
        <v>6.4499996602535248E-2</v>
      </c>
      <c r="CC84">
        <v>6.4900003373622894E-2</v>
      </c>
      <c r="CD84">
        <v>6.4900003373622894E-2</v>
      </c>
      <c r="CE84">
        <v>6.589999794960022E-2</v>
      </c>
      <c r="CF84">
        <v>6.4999997615814209E-2</v>
      </c>
      <c r="CG84">
        <v>6.4300000667572021E-2</v>
      </c>
      <c r="CH84">
        <v>6.5200001001358032E-2</v>
      </c>
      <c r="CI84">
        <v>6.4699999988079071E-2</v>
      </c>
      <c r="CJ84">
        <v>6.5200001001358032E-2</v>
      </c>
      <c r="CK84">
        <v>6.5300002694129944E-2</v>
      </c>
      <c r="CL84">
        <v>6.5600000321865082E-2</v>
      </c>
      <c r="CM84">
        <v>6.5099999308586121E-2</v>
      </c>
      <c r="CN84">
        <v>6.4699999988079071E-2</v>
      </c>
      <c r="CO84">
        <v>6.4400002360343933E-2</v>
      </c>
      <c r="CP84">
        <v>6.4499996602535248E-2</v>
      </c>
      <c r="CQ84">
        <v>6.4999997615814209E-2</v>
      </c>
      <c r="CR84">
        <v>6.4300000667572021E-2</v>
      </c>
      <c r="CS84">
        <v>6.4000003039836884E-2</v>
      </c>
      <c r="CT84">
        <v>6.5200001001358032E-2</v>
      </c>
      <c r="CU84">
        <v>6.4400002360343933E-2</v>
      </c>
      <c r="CV84">
        <v>6.4000003039836884E-2</v>
      </c>
      <c r="CW84">
        <v>6.3900001347064972E-2</v>
      </c>
      <c r="CX84">
        <v>6.379999965429306E-2</v>
      </c>
      <c r="CY84">
        <v>6.4800001680850983E-2</v>
      </c>
      <c r="CZ84">
        <v>6.4099997282028198E-2</v>
      </c>
      <c r="DA84">
        <v>6.3900001347064972E-2</v>
      </c>
      <c r="DB84">
        <v>6.4400002360343933E-2</v>
      </c>
      <c r="DC84">
        <v>6.4099997282028198E-2</v>
      </c>
      <c r="DD84">
        <v>6.3900001347064972E-2</v>
      </c>
      <c r="DE84">
        <v>6.4300000667572021E-2</v>
      </c>
      <c r="DF84">
        <v>6.3699997961521149E-2</v>
      </c>
      <c r="DG84">
        <v>6.379999965429306E-2</v>
      </c>
      <c r="DH84">
        <v>6.379999965429306E-2</v>
      </c>
      <c r="DI84">
        <v>6.4300000667572021E-2</v>
      </c>
      <c r="DJ84">
        <v>6.3299998641014099E-2</v>
      </c>
      <c r="DK84">
        <v>6.4499996602535248E-2</v>
      </c>
      <c r="DL84">
        <v>6.4300000667572021E-2</v>
      </c>
      <c r="DM84">
        <v>6.4400002360343933E-2</v>
      </c>
      <c r="DN84">
        <v>6.4300000667572021E-2</v>
      </c>
      <c r="DO84">
        <v>6.4300000667572021E-2</v>
      </c>
      <c r="DP84">
        <v>6.3900001347064972E-2</v>
      </c>
      <c r="DQ84">
        <v>6.3600003719329834E-2</v>
      </c>
      <c r="DR84">
        <v>6.4300000667572021E-2</v>
      </c>
      <c r="DS84">
        <v>6.3900001347064972E-2</v>
      </c>
      <c r="DT84">
        <v>6.379999965429306E-2</v>
      </c>
      <c r="DU84">
        <v>6.4599998295307159E-2</v>
      </c>
      <c r="DV84">
        <v>6.3900001347064972E-2</v>
      </c>
      <c r="DW84">
        <v>6.4000003039836884E-2</v>
      </c>
      <c r="DX84">
        <v>6.5099999308586121E-2</v>
      </c>
      <c r="DY84">
        <v>6.4699999988079071E-2</v>
      </c>
      <c r="DZ84">
        <v>6.4099997282028198E-2</v>
      </c>
      <c r="EA84">
        <v>6.4099997282028198E-2</v>
      </c>
      <c r="EB84">
        <v>6.4099997282028198E-2</v>
      </c>
      <c r="EC84">
        <v>6.4499996602535248E-2</v>
      </c>
      <c r="ED84">
        <v>6.5200001001358032E-2</v>
      </c>
      <c r="EE84">
        <v>6.4699999988079071E-2</v>
      </c>
      <c r="EF84">
        <v>6.4800001680850983E-2</v>
      </c>
      <c r="EG84">
        <v>6.4599998295307159E-2</v>
      </c>
      <c r="EH84">
        <v>6.4699999988079071E-2</v>
      </c>
      <c r="EI84">
        <v>6.5099999308586121E-2</v>
      </c>
      <c r="EJ84">
        <v>6.4800001680850983E-2</v>
      </c>
      <c r="EK84">
        <v>6.5099999308586121E-2</v>
      </c>
      <c r="EL84">
        <v>6.4599998295307159E-2</v>
      </c>
      <c r="EM84">
        <v>6.4999997615814209E-2</v>
      </c>
      <c r="EN84">
        <v>6.5300002694129944E-2</v>
      </c>
      <c r="EO84">
        <v>6.5300002694129944E-2</v>
      </c>
      <c r="EP84">
        <v>6.6100001335144043E-2</v>
      </c>
      <c r="EQ84">
        <v>6.4499996602535248E-2</v>
      </c>
      <c r="ER84">
        <v>6.4699999988079071E-2</v>
      </c>
      <c r="ES84">
        <v>6.5300002694129944E-2</v>
      </c>
      <c r="ET84">
        <v>6.5399996936321259E-2</v>
      </c>
      <c r="EU84">
        <v>6.4699999988079071E-2</v>
      </c>
      <c r="EV84">
        <v>6.4999997615814209E-2</v>
      </c>
      <c r="EW84">
        <v>6.5200001001358032E-2</v>
      </c>
      <c r="EX84">
        <v>6.4900003373622894E-2</v>
      </c>
      <c r="EY84">
        <v>6.549999862909317E-2</v>
      </c>
      <c r="EZ84">
        <v>6.4699999988079071E-2</v>
      </c>
      <c r="FA84">
        <v>6.5300002694129944E-2</v>
      </c>
      <c r="FB84">
        <v>6.5600000321865082E-2</v>
      </c>
      <c r="FC84">
        <v>6.5600000321865082E-2</v>
      </c>
      <c r="FD84">
        <v>6.5200001001358032E-2</v>
      </c>
      <c r="FE84">
        <v>6.5800003707408905E-2</v>
      </c>
      <c r="FF84">
        <v>6.5999999642372131E-2</v>
      </c>
      <c r="FG84">
        <v>6.5700002014636993E-2</v>
      </c>
      <c r="FH84">
        <v>6.5399996936321259E-2</v>
      </c>
      <c r="FI84">
        <v>6.5999999642372131E-2</v>
      </c>
      <c r="FJ84">
        <v>6.5999999642372131E-2</v>
      </c>
      <c r="FK84">
        <v>6.6100001335144043E-2</v>
      </c>
      <c r="FL84">
        <v>6.5999999642372131E-2</v>
      </c>
      <c r="FM84">
        <v>6.6299997270107269E-2</v>
      </c>
      <c r="FN84">
        <v>6.549999862909317E-2</v>
      </c>
      <c r="FO84">
        <v>6.5800003707408905E-2</v>
      </c>
      <c r="FP84">
        <v>6.7299999296665192E-2</v>
      </c>
      <c r="FQ84">
        <v>6.7000001668930054E-2</v>
      </c>
      <c r="FR84">
        <v>6.5999999642372131E-2</v>
      </c>
      <c r="FS84">
        <v>6.6299997270107269E-2</v>
      </c>
      <c r="FT84">
        <v>6.7100003361701965E-2</v>
      </c>
      <c r="FU84">
        <v>6.6899999976158142E-2</v>
      </c>
      <c r="FV84">
        <v>6.7000001668930054E-2</v>
      </c>
      <c r="FW84">
        <v>6.6899999976158142E-2</v>
      </c>
      <c r="FY84">
        <f>LINEST(Q84:AZ84, $Q$32:$AZ$32)</f>
        <v>-6.1285726012848588E-4</v>
      </c>
      <c r="FZ84" s="8">
        <f>-(FY84)/(0.308*6.22*500)*1000000</f>
        <v>0.63980588396091986</v>
      </c>
    </row>
    <row r="85" spans="1:182" x14ac:dyDescent="0.2">
      <c r="A85" s="20"/>
      <c r="B85">
        <v>0.79259997606277466</v>
      </c>
      <c r="C85">
        <v>0.78289997577667236</v>
      </c>
      <c r="D85">
        <v>0.77259999513626099</v>
      </c>
      <c r="E85">
        <v>0.76440000534057617</v>
      </c>
      <c r="F85">
        <v>0.75679999589920044</v>
      </c>
      <c r="G85">
        <v>0.74919998645782471</v>
      </c>
      <c r="H85">
        <v>0.74279999732971191</v>
      </c>
      <c r="I85">
        <v>0.73500001430511475</v>
      </c>
      <c r="J85">
        <v>0.72860002517700195</v>
      </c>
      <c r="K85">
        <v>0.72130000591278076</v>
      </c>
      <c r="L85">
        <v>0.71350002288818359</v>
      </c>
      <c r="M85">
        <v>0.705299973487854</v>
      </c>
      <c r="N85">
        <v>0.69660001993179321</v>
      </c>
      <c r="O85">
        <v>0.68669998645782471</v>
      </c>
      <c r="P85">
        <v>0.67690002918243408</v>
      </c>
      <c r="Q85">
        <v>0.66809999942779541</v>
      </c>
      <c r="R85">
        <v>0.6590999960899353</v>
      </c>
      <c r="S85">
        <v>0.65039998292922974</v>
      </c>
      <c r="T85">
        <v>0.64249998331069946</v>
      </c>
      <c r="U85">
        <v>0.63690000772476196</v>
      </c>
      <c r="V85">
        <v>0.62959998846054077</v>
      </c>
      <c r="W85">
        <v>0.62360000610351562</v>
      </c>
      <c r="X85">
        <v>0.61619997024536133</v>
      </c>
      <c r="Y85">
        <v>0.61100000143051147</v>
      </c>
      <c r="Z85">
        <v>0.60479998588562012</v>
      </c>
      <c r="AA85">
        <v>0.59810000658035278</v>
      </c>
      <c r="AB85">
        <v>0.59270000457763672</v>
      </c>
      <c r="AC85">
        <v>0.58469998836517334</v>
      </c>
      <c r="AD85">
        <v>0.57829999923706055</v>
      </c>
      <c r="AE85">
        <v>0.57109999656677246</v>
      </c>
      <c r="AF85">
        <v>0.56389999389648438</v>
      </c>
      <c r="AG85">
        <v>0.55760002136230469</v>
      </c>
      <c r="AH85">
        <v>0.55049997568130493</v>
      </c>
      <c r="AI85">
        <v>0.54309999942779541</v>
      </c>
      <c r="AJ85">
        <v>0.53670001029968262</v>
      </c>
      <c r="AK85">
        <v>0.53020000457763672</v>
      </c>
      <c r="AL85">
        <v>0.52209997177124023</v>
      </c>
      <c r="AM85">
        <v>0.51450002193450928</v>
      </c>
      <c r="AN85">
        <v>0.5065000057220459</v>
      </c>
      <c r="AO85">
        <v>0.49959999322891235</v>
      </c>
      <c r="AP85">
        <v>0.49239999055862427</v>
      </c>
      <c r="AQ85">
        <v>0.48500001430511475</v>
      </c>
      <c r="AR85">
        <v>0.47780001163482666</v>
      </c>
      <c r="AS85">
        <v>0.46919998526573181</v>
      </c>
      <c r="AT85">
        <v>0.46090000867843628</v>
      </c>
      <c r="AU85">
        <v>0.45379999279975891</v>
      </c>
      <c r="AV85">
        <v>0.44580000638961792</v>
      </c>
      <c r="AW85">
        <v>0.43810001015663147</v>
      </c>
      <c r="AX85">
        <v>0.43029999732971191</v>
      </c>
      <c r="AY85">
        <v>0.4221000075340271</v>
      </c>
      <c r="AZ85">
        <v>0.41499999165534973</v>
      </c>
      <c r="BA85">
        <v>0.40759998559951782</v>
      </c>
      <c r="BB85">
        <v>0.39930000901222229</v>
      </c>
      <c r="BC85">
        <v>0.39079999923706055</v>
      </c>
      <c r="BD85">
        <v>0.38330000638961792</v>
      </c>
      <c r="BE85">
        <v>0.37490001320838928</v>
      </c>
      <c r="BF85">
        <v>0.3668999969959259</v>
      </c>
      <c r="BG85">
        <v>0.35859999060630798</v>
      </c>
      <c r="BH85">
        <v>0.35030001401901245</v>
      </c>
      <c r="BI85">
        <v>0.34259998798370361</v>
      </c>
      <c r="BJ85">
        <v>0.33419999480247498</v>
      </c>
      <c r="BK85">
        <v>0.32670000195503235</v>
      </c>
      <c r="BL85">
        <v>0.31859999895095825</v>
      </c>
      <c r="BM85">
        <v>0.30950000882148743</v>
      </c>
      <c r="BN85">
        <v>0.30180001258850098</v>
      </c>
      <c r="BO85">
        <v>0.2939000129699707</v>
      </c>
      <c r="BP85">
        <v>0.2856999933719635</v>
      </c>
      <c r="BQ85">
        <v>0.27820000052452087</v>
      </c>
      <c r="BR85">
        <v>0.26989999413490295</v>
      </c>
      <c r="BS85">
        <v>0.26100000739097595</v>
      </c>
      <c r="BT85">
        <v>0.25409999489784241</v>
      </c>
      <c r="BU85">
        <v>0.24529999494552612</v>
      </c>
      <c r="BV85">
        <v>0.23639999330043793</v>
      </c>
      <c r="BW85">
        <v>0.22800000011920929</v>
      </c>
      <c r="BX85">
        <v>0.22050000727176666</v>
      </c>
      <c r="BY85">
        <v>0.21289999783039093</v>
      </c>
      <c r="BZ85">
        <v>0.20389999449253082</v>
      </c>
      <c r="CA85">
        <v>0.19589999318122864</v>
      </c>
      <c r="CB85">
        <v>0.18770000338554382</v>
      </c>
      <c r="CC85">
        <v>0.18050000071525574</v>
      </c>
      <c r="CD85">
        <v>0.17159999907016754</v>
      </c>
      <c r="CE85">
        <v>0.16359999775886536</v>
      </c>
      <c r="CF85">
        <v>0.15569999814033508</v>
      </c>
      <c r="CG85">
        <v>0.14740000665187836</v>
      </c>
      <c r="CH85">
        <v>0.13950000703334808</v>
      </c>
      <c r="CI85">
        <v>0.13189999759197235</v>
      </c>
      <c r="CJ85">
        <v>0.12319999933242798</v>
      </c>
      <c r="CK85">
        <v>0.11569999903440475</v>
      </c>
      <c r="CL85">
        <v>0.10719999670982361</v>
      </c>
      <c r="CM85">
        <v>0.10080000013113022</v>
      </c>
      <c r="CN85">
        <v>9.3900002539157867E-2</v>
      </c>
      <c r="CO85">
        <v>8.6800001561641693E-2</v>
      </c>
      <c r="CP85">
        <v>8.0300003290176392E-2</v>
      </c>
      <c r="CQ85">
        <v>7.5800001621246338E-2</v>
      </c>
      <c r="CR85">
        <v>7.2400003671646118E-2</v>
      </c>
      <c r="CS85">
        <v>6.8700000643730164E-2</v>
      </c>
      <c r="CT85">
        <v>6.7800000309944153E-2</v>
      </c>
      <c r="CU85">
        <v>6.5300002694129944E-2</v>
      </c>
      <c r="CV85">
        <v>6.4900003373622894E-2</v>
      </c>
      <c r="CW85">
        <v>6.4099997282028198E-2</v>
      </c>
      <c r="CX85">
        <v>6.2799997627735138E-2</v>
      </c>
      <c r="CY85">
        <v>6.3000001013278961E-2</v>
      </c>
      <c r="CZ85">
        <v>6.289999932050705E-2</v>
      </c>
      <c r="DA85">
        <v>6.2600001692771912E-2</v>
      </c>
      <c r="DB85">
        <v>6.3100002706050873E-2</v>
      </c>
      <c r="DC85">
        <v>6.2199998646974564E-2</v>
      </c>
      <c r="DD85">
        <v>6.2300000339746475E-2</v>
      </c>
      <c r="DE85">
        <v>6.1799999326467514E-2</v>
      </c>
      <c r="DF85">
        <v>6.1599999666213989E-2</v>
      </c>
      <c r="DG85">
        <v>6.1599999666213989E-2</v>
      </c>
      <c r="DH85">
        <v>6.120000034570694E-2</v>
      </c>
      <c r="DI85">
        <v>6.1000000685453415E-2</v>
      </c>
      <c r="DJ85">
        <v>5.9999998658895493E-2</v>
      </c>
      <c r="DK85">
        <v>6.1299998313188553E-2</v>
      </c>
      <c r="DL85">
        <v>6.1299998313188553E-2</v>
      </c>
      <c r="DM85">
        <v>6.1400000005960464E-2</v>
      </c>
      <c r="DN85">
        <v>6.1500001698732376E-2</v>
      </c>
      <c r="DO85">
        <v>6.0899998992681503E-2</v>
      </c>
      <c r="DP85">
        <v>6.080000102519989E-2</v>
      </c>
      <c r="DQ85">
        <v>6.0699999332427979E-2</v>
      </c>
      <c r="DR85">
        <v>6.0899998992681503E-2</v>
      </c>
      <c r="DS85">
        <v>6.120000034570694E-2</v>
      </c>
      <c r="DT85">
        <v>6.0199998319149017E-2</v>
      </c>
      <c r="DU85">
        <v>6.0899998992681503E-2</v>
      </c>
      <c r="DV85">
        <v>6.0300000011920929E-2</v>
      </c>
      <c r="DW85">
        <v>6.1000000685453415E-2</v>
      </c>
      <c r="DX85">
        <v>6.1000000685453415E-2</v>
      </c>
      <c r="DY85">
        <v>6.0600001364946365E-2</v>
      </c>
      <c r="DZ85">
        <v>6.0600001364946365E-2</v>
      </c>
      <c r="EA85">
        <v>6.0699999332427979E-2</v>
      </c>
      <c r="EB85">
        <v>6.0600001364946365E-2</v>
      </c>
      <c r="EC85">
        <v>6.0499999672174454E-2</v>
      </c>
      <c r="ED85">
        <v>6.080000102519989E-2</v>
      </c>
      <c r="EE85">
        <v>6.0699999332427979E-2</v>
      </c>
      <c r="EF85">
        <v>6.0600001364946365E-2</v>
      </c>
      <c r="EG85">
        <v>6.0100000351667404E-2</v>
      </c>
      <c r="EH85">
        <v>6.0699999332427979E-2</v>
      </c>
      <c r="EI85">
        <v>6.1000000685453415E-2</v>
      </c>
      <c r="EJ85">
        <v>6.1099998652935028E-2</v>
      </c>
      <c r="EK85">
        <v>6.080000102519989E-2</v>
      </c>
      <c r="EL85">
        <v>6.1099998652935028E-2</v>
      </c>
      <c r="EM85">
        <v>6.0899998992681503E-2</v>
      </c>
      <c r="EN85">
        <v>6.0499999672174454E-2</v>
      </c>
      <c r="EO85">
        <v>6.0699999332427979E-2</v>
      </c>
      <c r="EP85">
        <v>6.1099998652935028E-2</v>
      </c>
      <c r="EQ85">
        <v>6.0199998319149017E-2</v>
      </c>
      <c r="ER85">
        <v>6.0600001364946365E-2</v>
      </c>
      <c r="ES85">
        <v>6.0600001364946365E-2</v>
      </c>
      <c r="ET85">
        <v>6.0699999332427979E-2</v>
      </c>
      <c r="EU85">
        <v>6.0699999332427979E-2</v>
      </c>
      <c r="EV85">
        <v>6.0699999332427979E-2</v>
      </c>
      <c r="EW85">
        <v>6.1400000005960464E-2</v>
      </c>
      <c r="EX85">
        <v>6.1000000685453415E-2</v>
      </c>
      <c r="EY85">
        <v>6.1400000005960464E-2</v>
      </c>
      <c r="EZ85">
        <v>6.0199998319149017E-2</v>
      </c>
      <c r="FA85">
        <v>6.0600001364946365E-2</v>
      </c>
      <c r="FB85">
        <v>6.1500001698732376E-2</v>
      </c>
      <c r="FC85">
        <v>6.120000034570694E-2</v>
      </c>
      <c r="FD85">
        <v>6.0600001364946365E-2</v>
      </c>
      <c r="FE85">
        <v>6.120000034570694E-2</v>
      </c>
      <c r="FF85">
        <v>6.1599999666213989E-2</v>
      </c>
      <c r="FG85">
        <v>6.1099998652935028E-2</v>
      </c>
      <c r="FH85">
        <v>6.1099998652935028E-2</v>
      </c>
      <c r="FI85">
        <v>6.1700001358985901E-2</v>
      </c>
      <c r="FJ85">
        <v>6.1900001019239426E-2</v>
      </c>
      <c r="FK85">
        <v>6.1500001698732376E-2</v>
      </c>
      <c r="FL85">
        <v>6.1799999326467514E-2</v>
      </c>
      <c r="FM85">
        <v>6.2300000339746475E-2</v>
      </c>
      <c r="FN85">
        <v>6.2300000339746475E-2</v>
      </c>
      <c r="FO85">
        <v>6.1299998313188553E-2</v>
      </c>
      <c r="FP85">
        <v>6.210000067949295E-2</v>
      </c>
      <c r="FQ85">
        <v>6.2300000339746475E-2</v>
      </c>
      <c r="FR85">
        <v>6.120000034570694E-2</v>
      </c>
      <c r="FS85">
        <v>6.2300000339746475E-2</v>
      </c>
      <c r="FT85">
        <v>6.210000067949295E-2</v>
      </c>
      <c r="FU85">
        <v>6.2199998646974564E-2</v>
      </c>
      <c r="FV85">
        <v>6.2600001692771912E-2</v>
      </c>
      <c r="FW85">
        <v>6.2199998646974564E-2</v>
      </c>
      <c r="FY85">
        <f>LINEST(V85:CN85, $V$32:$CN$32)</f>
        <v>-3.9066366637316891E-4</v>
      </c>
      <c r="FZ85" s="8">
        <f t="shared" ref="FZ85:FZ116" si="9">-(FY85)/(0.308*6.22*500)*1000000</f>
        <v>0.40784197015614582</v>
      </c>
    </row>
    <row r="86" spans="1:182" x14ac:dyDescent="0.2">
      <c r="A86" s="20"/>
      <c r="B86">
        <v>0.77999997138977051</v>
      </c>
      <c r="C86">
        <v>0.76179999113082886</v>
      </c>
      <c r="D86">
        <v>0.75</v>
      </c>
      <c r="E86">
        <v>0.74119997024536133</v>
      </c>
      <c r="F86">
        <v>0.73119997978210449</v>
      </c>
      <c r="G86">
        <v>0.72170001268386841</v>
      </c>
      <c r="H86">
        <v>0.71189999580383301</v>
      </c>
      <c r="I86">
        <v>0.70240002870559692</v>
      </c>
      <c r="J86">
        <v>0.69349998235702515</v>
      </c>
      <c r="K86">
        <v>0.68159997463226318</v>
      </c>
      <c r="L86">
        <v>0.67339998483657837</v>
      </c>
      <c r="M86">
        <v>0.66350001096725464</v>
      </c>
      <c r="N86">
        <v>0.65439999103546143</v>
      </c>
      <c r="O86">
        <v>0.64219999313354492</v>
      </c>
      <c r="P86">
        <v>0.63029998540878296</v>
      </c>
      <c r="Q86">
        <v>0.618399977684021</v>
      </c>
      <c r="R86">
        <v>0.6029999852180481</v>
      </c>
      <c r="S86">
        <v>0.58850002288818359</v>
      </c>
      <c r="T86">
        <v>0.57249999046325684</v>
      </c>
      <c r="U86">
        <v>0.55699998140335083</v>
      </c>
      <c r="V86">
        <v>0.53949999809265137</v>
      </c>
      <c r="W86">
        <v>0.52219998836517334</v>
      </c>
      <c r="X86">
        <v>0.50529998540878296</v>
      </c>
      <c r="Y86">
        <v>0.48960000276565552</v>
      </c>
      <c r="Z86">
        <v>0.4747999906539917</v>
      </c>
      <c r="AA86">
        <v>0.4611000120639801</v>
      </c>
      <c r="AB86">
        <v>0.446399986743927</v>
      </c>
      <c r="AC86">
        <v>0.43110001087188721</v>
      </c>
      <c r="AD86">
        <v>0.41830000281333923</v>
      </c>
      <c r="AE86">
        <v>0.40400001406669617</v>
      </c>
      <c r="AF86">
        <v>0.38929998874664307</v>
      </c>
      <c r="AG86">
        <v>0.37419998645782471</v>
      </c>
      <c r="AH86">
        <v>0.3596000075340271</v>
      </c>
      <c r="AI86">
        <v>0.34509998559951782</v>
      </c>
      <c r="AJ86">
        <v>0.32879999279975891</v>
      </c>
      <c r="AK86">
        <v>0.31470000743865967</v>
      </c>
      <c r="AL86">
        <v>0.29789999127388</v>
      </c>
      <c r="AM86">
        <v>0.28349998593330383</v>
      </c>
      <c r="AN86">
        <v>0.26589998602867126</v>
      </c>
      <c r="AO86">
        <v>0.25040000677108765</v>
      </c>
      <c r="AP86">
        <v>0.23489999771118164</v>
      </c>
      <c r="AQ86">
        <v>0.21879999339580536</v>
      </c>
      <c r="AR86">
        <v>0.20250000059604645</v>
      </c>
      <c r="AS86">
        <v>0.18619999289512634</v>
      </c>
      <c r="AT86">
        <v>0.1687999963760376</v>
      </c>
      <c r="AU86">
        <v>0.15309999883174896</v>
      </c>
      <c r="AV86">
        <v>0.13740000128746033</v>
      </c>
      <c r="AW86">
        <v>0.12160000205039978</v>
      </c>
      <c r="AX86">
        <v>0.10570000112056732</v>
      </c>
      <c r="AY86">
        <v>9.0700000524520874E-2</v>
      </c>
      <c r="AZ86">
        <v>7.8800000250339508E-2</v>
      </c>
      <c r="BA86">
        <v>6.9899998605251312E-2</v>
      </c>
      <c r="BB86">
        <v>6.5300002694129944E-2</v>
      </c>
      <c r="BC86">
        <v>6.289999932050705E-2</v>
      </c>
      <c r="BD86">
        <v>6.2199998646974564E-2</v>
      </c>
      <c r="BE86">
        <v>6.1799999326467514E-2</v>
      </c>
      <c r="BF86">
        <v>6.1299998313188553E-2</v>
      </c>
      <c r="BG86">
        <v>6.0300000011920929E-2</v>
      </c>
      <c r="BH86">
        <v>6.1099998652935028E-2</v>
      </c>
      <c r="BI86">
        <v>6.1599999666213989E-2</v>
      </c>
      <c r="BJ86">
        <v>6.0600001364946365E-2</v>
      </c>
      <c r="BK86">
        <v>6.0499999672174454E-2</v>
      </c>
      <c r="BL86">
        <v>6.080000102519989E-2</v>
      </c>
      <c r="BM86">
        <v>6.1500001698732376E-2</v>
      </c>
      <c r="BN86">
        <v>6.080000102519989E-2</v>
      </c>
      <c r="BO86">
        <v>6.0499999672174454E-2</v>
      </c>
      <c r="BP86">
        <v>6.0400001704692841E-2</v>
      </c>
      <c r="BQ86">
        <v>6.080000102519989E-2</v>
      </c>
      <c r="BR86">
        <v>6.0899998992681503E-2</v>
      </c>
      <c r="BS86">
        <v>6.0699999332427979E-2</v>
      </c>
      <c r="BT86">
        <v>6.120000034570694E-2</v>
      </c>
      <c r="BU86">
        <v>6.0600001364946365E-2</v>
      </c>
      <c r="BV86">
        <v>5.9900000691413879E-2</v>
      </c>
      <c r="BW86">
        <v>6.0400001704692841E-2</v>
      </c>
      <c r="BX86">
        <v>6.0899998992681503E-2</v>
      </c>
      <c r="BY86">
        <v>6.1000000685453415E-2</v>
      </c>
      <c r="BZ86">
        <v>6.0699999332427979E-2</v>
      </c>
      <c r="CA86">
        <v>6.1099998652935028E-2</v>
      </c>
      <c r="CB86">
        <v>6.0699999332427979E-2</v>
      </c>
      <c r="CC86">
        <v>6.080000102519989E-2</v>
      </c>
      <c r="CD86">
        <v>6.0899998992681503E-2</v>
      </c>
      <c r="CE86">
        <v>6.0400001704692841E-2</v>
      </c>
      <c r="CF86">
        <v>6.0699999332427979E-2</v>
      </c>
      <c r="CG86">
        <v>6.0499999672174454E-2</v>
      </c>
      <c r="CH86">
        <v>6.0400001704692841E-2</v>
      </c>
      <c r="CI86">
        <v>6.0199998319149017E-2</v>
      </c>
      <c r="CJ86">
        <v>6.0400001704692841E-2</v>
      </c>
      <c r="CK86">
        <v>6.0699999332427979E-2</v>
      </c>
      <c r="CL86">
        <v>5.9599999338388443E-2</v>
      </c>
      <c r="CM86">
        <v>6.0699999332427979E-2</v>
      </c>
      <c r="CN86">
        <v>6.0199998319149017E-2</v>
      </c>
      <c r="CO86">
        <v>5.9700001031160355E-2</v>
      </c>
      <c r="CP86">
        <v>6.0300000011920929E-2</v>
      </c>
      <c r="CQ86">
        <v>6.0499999672174454E-2</v>
      </c>
      <c r="CR86">
        <v>6.0499999672174454E-2</v>
      </c>
      <c r="CS86">
        <v>5.9300001710653305E-2</v>
      </c>
      <c r="CT86">
        <v>6.0300000011920929E-2</v>
      </c>
      <c r="CU86">
        <v>5.9700001031160355E-2</v>
      </c>
      <c r="CV86">
        <v>5.9700001031160355E-2</v>
      </c>
      <c r="CW86">
        <v>5.9799998998641968E-2</v>
      </c>
      <c r="CX86">
        <v>6.0199998319149017E-2</v>
      </c>
      <c r="CY86">
        <v>5.9799998998641968E-2</v>
      </c>
      <c r="CZ86">
        <v>5.9200000017881393E-2</v>
      </c>
      <c r="DA86">
        <v>5.9900000691413879E-2</v>
      </c>
      <c r="DB86">
        <v>6.0499999672174454E-2</v>
      </c>
      <c r="DC86">
        <v>5.9999998658895493E-2</v>
      </c>
      <c r="DD86">
        <v>6.0499999672174454E-2</v>
      </c>
      <c r="DE86">
        <v>5.9700001031160355E-2</v>
      </c>
      <c r="DF86">
        <v>6.1099998652935028E-2</v>
      </c>
      <c r="DG86">
        <v>6.0400001704692841E-2</v>
      </c>
      <c r="DH86">
        <v>6.0300000011920929E-2</v>
      </c>
      <c r="DI86">
        <v>6.0400001704692841E-2</v>
      </c>
      <c r="DJ86">
        <v>5.9799998998641968E-2</v>
      </c>
      <c r="DK86">
        <v>6.0300000011920929E-2</v>
      </c>
      <c r="DL86">
        <v>6.080000102519989E-2</v>
      </c>
      <c r="DM86">
        <v>6.080000102519989E-2</v>
      </c>
      <c r="DN86">
        <v>6.1000000685453415E-2</v>
      </c>
      <c r="DO86">
        <v>5.9900000691413879E-2</v>
      </c>
      <c r="DP86">
        <v>6.0699999332427979E-2</v>
      </c>
      <c r="DQ86">
        <v>6.0499999672174454E-2</v>
      </c>
      <c r="DR86">
        <v>6.080000102519989E-2</v>
      </c>
      <c r="DS86">
        <v>6.1299998313188553E-2</v>
      </c>
      <c r="DT86">
        <v>6.0600001364946365E-2</v>
      </c>
      <c r="DU86">
        <v>6.0600001364946365E-2</v>
      </c>
      <c r="DV86">
        <v>6.0699999332427979E-2</v>
      </c>
      <c r="DW86">
        <v>6.1400000005960464E-2</v>
      </c>
      <c r="DX86">
        <v>6.1400000005960464E-2</v>
      </c>
      <c r="DY86">
        <v>6.1299998313188553E-2</v>
      </c>
      <c r="DZ86">
        <v>6.0600001364946365E-2</v>
      </c>
      <c r="EA86">
        <v>6.1299998313188553E-2</v>
      </c>
      <c r="EB86">
        <v>6.1299998313188553E-2</v>
      </c>
      <c r="EC86">
        <v>6.1599999666213989E-2</v>
      </c>
      <c r="ED86">
        <v>6.1099998652935028E-2</v>
      </c>
      <c r="EE86">
        <v>6.1299998313188553E-2</v>
      </c>
      <c r="EF86">
        <v>6.1299998313188553E-2</v>
      </c>
      <c r="EG86">
        <v>6.1000000685453415E-2</v>
      </c>
      <c r="EH86">
        <v>6.1700001358985901E-2</v>
      </c>
      <c r="EI86">
        <v>6.1500001698732376E-2</v>
      </c>
      <c r="EJ86">
        <v>6.1900001019239426E-2</v>
      </c>
      <c r="EK86">
        <v>6.1400000005960464E-2</v>
      </c>
      <c r="EL86">
        <v>6.1700001358985901E-2</v>
      </c>
      <c r="EM86">
        <v>6.1099998652935028E-2</v>
      </c>
      <c r="EN86">
        <v>6.1400000005960464E-2</v>
      </c>
      <c r="EO86">
        <v>6.1700001358985901E-2</v>
      </c>
      <c r="EP86">
        <v>6.2300000339746475E-2</v>
      </c>
      <c r="EQ86">
        <v>6.1299998313188553E-2</v>
      </c>
      <c r="ER86">
        <v>6.1799999326467514E-2</v>
      </c>
      <c r="ES86">
        <v>6.1500001698732376E-2</v>
      </c>
      <c r="ET86">
        <v>6.1999998986721039E-2</v>
      </c>
      <c r="EU86">
        <v>6.2199998646974564E-2</v>
      </c>
      <c r="EV86">
        <v>6.1799999326467514E-2</v>
      </c>
      <c r="EW86">
        <v>6.2600001692771912E-2</v>
      </c>
      <c r="EX86">
        <v>6.1799999326467514E-2</v>
      </c>
      <c r="EY86">
        <v>6.1999998986721039E-2</v>
      </c>
      <c r="EZ86">
        <v>6.1799999326467514E-2</v>
      </c>
      <c r="FA86">
        <v>6.1999998986721039E-2</v>
      </c>
      <c r="FB86">
        <v>6.3000001013278961E-2</v>
      </c>
      <c r="FC86">
        <v>6.210000067949295E-2</v>
      </c>
      <c r="FD86">
        <v>6.210000067949295E-2</v>
      </c>
      <c r="FE86">
        <v>6.289999932050705E-2</v>
      </c>
      <c r="FF86">
        <v>6.25E-2</v>
      </c>
      <c r="FG86">
        <v>6.289999932050705E-2</v>
      </c>
      <c r="FH86">
        <v>6.2399998307228088E-2</v>
      </c>
      <c r="FI86">
        <v>6.3000001013278961E-2</v>
      </c>
      <c r="FJ86">
        <v>6.3299998641014099E-2</v>
      </c>
      <c r="FK86">
        <v>6.2700003385543823E-2</v>
      </c>
      <c r="FL86">
        <v>6.2700003385543823E-2</v>
      </c>
      <c r="FM86">
        <v>6.3699997961521149E-2</v>
      </c>
      <c r="FN86">
        <v>6.3400000333786011E-2</v>
      </c>
      <c r="FO86">
        <v>6.3500002026557922E-2</v>
      </c>
      <c r="FP86">
        <v>6.3699997961521149E-2</v>
      </c>
      <c r="FQ86">
        <v>6.4099997282028198E-2</v>
      </c>
      <c r="FR86">
        <v>6.2700003385543823E-2</v>
      </c>
      <c r="FS86">
        <v>6.3400000333786011E-2</v>
      </c>
      <c r="FT86">
        <v>6.3500002026557922E-2</v>
      </c>
      <c r="FU86">
        <v>6.3699997961521149E-2</v>
      </c>
      <c r="FV86">
        <v>6.3699997961521149E-2</v>
      </c>
      <c r="FW86">
        <v>6.4000003039836884E-2</v>
      </c>
      <c r="FY86">
        <f>LINEST(L86:AZ86, $L$32:$AZ$32)</f>
        <v>-7.6091179301873571E-4</v>
      </c>
      <c r="FZ86" s="8">
        <f t="shared" si="9"/>
        <v>0.79437068632682151</v>
      </c>
    </row>
    <row r="87" spans="1:182" x14ac:dyDescent="0.2">
      <c r="A87" s="20"/>
      <c r="B87">
        <v>0.78060001134872437</v>
      </c>
      <c r="C87">
        <v>0.7630000114440918</v>
      </c>
      <c r="D87">
        <v>0.74980002641677856</v>
      </c>
      <c r="E87">
        <v>0.73879998922348022</v>
      </c>
      <c r="F87">
        <v>0.72820001840591431</v>
      </c>
      <c r="G87">
        <v>0.71859997510910034</v>
      </c>
      <c r="H87">
        <v>0.70709997415542603</v>
      </c>
      <c r="I87">
        <v>0.69669997692108154</v>
      </c>
      <c r="J87">
        <v>0.68709999322891235</v>
      </c>
      <c r="K87">
        <v>0.67559999227523804</v>
      </c>
      <c r="L87">
        <v>0.66490000486373901</v>
      </c>
      <c r="M87">
        <v>0.65230000019073486</v>
      </c>
      <c r="N87">
        <v>0.63980001211166382</v>
      </c>
      <c r="O87">
        <v>0.62529999017715454</v>
      </c>
      <c r="P87">
        <v>0.6086999773979187</v>
      </c>
      <c r="Q87">
        <v>0.59140002727508545</v>
      </c>
      <c r="R87">
        <v>0.57389998435974121</v>
      </c>
      <c r="S87">
        <v>0.55800002813339233</v>
      </c>
      <c r="T87">
        <v>0.54100000858306885</v>
      </c>
      <c r="U87">
        <v>0.52670001983642578</v>
      </c>
      <c r="V87">
        <v>0.51050001382827759</v>
      </c>
      <c r="W87">
        <v>0.49520000815391541</v>
      </c>
      <c r="X87">
        <v>0.48080000281333923</v>
      </c>
      <c r="Y87">
        <v>0.46630001068115234</v>
      </c>
      <c r="Z87">
        <v>0.45230001211166382</v>
      </c>
      <c r="AA87">
        <v>0.43599998950958252</v>
      </c>
      <c r="AB87">
        <v>0.42140001058578491</v>
      </c>
      <c r="AC87">
        <v>0.40549999475479126</v>
      </c>
      <c r="AD87">
        <v>0.38929998874664307</v>
      </c>
      <c r="AE87">
        <v>0.37459999322891235</v>
      </c>
      <c r="AF87">
        <v>0.3580000102519989</v>
      </c>
      <c r="AG87">
        <v>0.3416999876499176</v>
      </c>
      <c r="AH87">
        <v>0.32440000772476196</v>
      </c>
      <c r="AI87">
        <v>0.30739998817443848</v>
      </c>
      <c r="AJ87">
        <v>0.29019999504089355</v>
      </c>
      <c r="AK87">
        <v>0.27469998598098755</v>
      </c>
      <c r="AL87">
        <v>0.25560000538825989</v>
      </c>
      <c r="AM87">
        <v>0.23989999294281006</v>
      </c>
      <c r="AN87">
        <v>0.22089999914169312</v>
      </c>
      <c r="AO87">
        <v>0.20370000600814819</v>
      </c>
      <c r="AP87">
        <v>0.18639999628067017</v>
      </c>
      <c r="AQ87">
        <v>0.16869999468326569</v>
      </c>
      <c r="AR87">
        <v>0.15070000290870667</v>
      </c>
      <c r="AS87">
        <v>0.13259999454021454</v>
      </c>
      <c r="AT87">
        <v>0.11509999632835388</v>
      </c>
      <c r="AU87">
        <v>9.830000251531601E-2</v>
      </c>
      <c r="AV87">
        <v>8.2999996840953827E-2</v>
      </c>
      <c r="AW87">
        <v>7.1199998259544373E-2</v>
      </c>
      <c r="AX87">
        <v>6.4400002360343933E-2</v>
      </c>
      <c r="AY87">
        <v>6.1400000005960464E-2</v>
      </c>
      <c r="AZ87">
        <v>6.0199998319149017E-2</v>
      </c>
      <c r="BA87">
        <v>5.9399999678134918E-2</v>
      </c>
      <c r="BB87">
        <v>5.8600001037120819E-2</v>
      </c>
      <c r="BC87">
        <v>5.8800000697374344E-2</v>
      </c>
      <c r="BD87">
        <v>5.8699999004602432E-2</v>
      </c>
      <c r="BE87">
        <v>5.8499999344348907E-2</v>
      </c>
      <c r="BF87">
        <v>5.8400001376867294E-2</v>
      </c>
      <c r="BG87">
        <v>5.8299999684095383E-2</v>
      </c>
      <c r="BH87">
        <v>5.7399999350309372E-2</v>
      </c>
      <c r="BI87">
        <v>5.820000171661377E-2</v>
      </c>
      <c r="BJ87">
        <v>5.7999998331069946E-2</v>
      </c>
      <c r="BK87">
        <v>5.8899998664855957E-2</v>
      </c>
      <c r="BL87">
        <v>5.8800000697374344E-2</v>
      </c>
      <c r="BM87">
        <v>5.8699999004602432E-2</v>
      </c>
      <c r="BN87">
        <v>5.7999998331069946E-2</v>
      </c>
      <c r="BO87">
        <v>5.7300001382827759E-2</v>
      </c>
      <c r="BP87">
        <v>5.7500001043081284E-2</v>
      </c>
      <c r="BQ87">
        <v>5.820000171661377E-2</v>
      </c>
      <c r="BR87">
        <v>5.820000171661377E-2</v>
      </c>
      <c r="BS87">
        <v>5.8299999684095383E-2</v>
      </c>
      <c r="BT87">
        <v>5.8800000697374344E-2</v>
      </c>
      <c r="BU87">
        <v>5.8299999684095383E-2</v>
      </c>
      <c r="BV87">
        <v>5.8600001037120819E-2</v>
      </c>
      <c r="BW87">
        <v>5.8299999684095383E-2</v>
      </c>
      <c r="BX87">
        <v>5.8699999004602432E-2</v>
      </c>
      <c r="BY87">
        <v>5.8600001037120819E-2</v>
      </c>
      <c r="BZ87">
        <v>5.8699999004602432E-2</v>
      </c>
      <c r="CA87">
        <v>5.9200000017881393E-2</v>
      </c>
      <c r="CB87">
        <v>5.8800000697374344E-2</v>
      </c>
      <c r="CC87">
        <v>5.9000000357627869E-2</v>
      </c>
      <c r="CD87">
        <v>5.8800000697374344E-2</v>
      </c>
      <c r="CE87">
        <v>5.9300001710653305E-2</v>
      </c>
      <c r="CF87">
        <v>5.8699999004602432E-2</v>
      </c>
      <c r="CG87">
        <v>5.9300001710653305E-2</v>
      </c>
      <c r="CH87">
        <v>5.9399999678134918E-2</v>
      </c>
      <c r="CI87">
        <v>5.950000137090683E-2</v>
      </c>
      <c r="CJ87">
        <v>5.9599999338388443E-2</v>
      </c>
      <c r="CK87">
        <v>5.9399999678134918E-2</v>
      </c>
      <c r="CL87">
        <v>5.9099998325109482E-2</v>
      </c>
      <c r="CM87">
        <v>5.9700001031160355E-2</v>
      </c>
      <c r="CN87">
        <v>5.9200000017881393E-2</v>
      </c>
      <c r="CO87">
        <v>5.9599999338388443E-2</v>
      </c>
      <c r="CP87">
        <v>5.9599999338388443E-2</v>
      </c>
      <c r="CQ87">
        <v>5.9799998998641968E-2</v>
      </c>
      <c r="CR87">
        <v>6.0100000351667404E-2</v>
      </c>
      <c r="CS87">
        <v>5.9700001031160355E-2</v>
      </c>
      <c r="CT87">
        <v>6.0100000351667404E-2</v>
      </c>
      <c r="CU87">
        <v>5.9799998998641968E-2</v>
      </c>
      <c r="CV87">
        <v>5.9999998658895493E-2</v>
      </c>
      <c r="CW87">
        <v>6.0100000351667404E-2</v>
      </c>
      <c r="CX87">
        <v>6.0100000351667404E-2</v>
      </c>
      <c r="CY87">
        <v>5.9900000691413879E-2</v>
      </c>
      <c r="CZ87">
        <v>5.9399999678134918E-2</v>
      </c>
      <c r="DA87">
        <v>6.0499999672174454E-2</v>
      </c>
      <c r="DB87">
        <v>6.0400001704692841E-2</v>
      </c>
      <c r="DC87">
        <v>6.0400001704692841E-2</v>
      </c>
      <c r="DD87">
        <v>6.0400001704692841E-2</v>
      </c>
      <c r="DE87">
        <v>5.9900000691413879E-2</v>
      </c>
      <c r="DF87">
        <v>6.080000102519989E-2</v>
      </c>
      <c r="DG87">
        <v>6.0499999672174454E-2</v>
      </c>
      <c r="DH87">
        <v>5.9999998658895493E-2</v>
      </c>
      <c r="DI87">
        <v>6.0300000011920929E-2</v>
      </c>
      <c r="DJ87">
        <v>5.9799998998641968E-2</v>
      </c>
      <c r="DK87">
        <v>6.0400001704692841E-2</v>
      </c>
      <c r="DL87">
        <v>6.0699999332427979E-2</v>
      </c>
      <c r="DM87">
        <v>6.0499999672174454E-2</v>
      </c>
      <c r="DN87">
        <v>6.0499999672174454E-2</v>
      </c>
      <c r="DO87">
        <v>6.0100000351667404E-2</v>
      </c>
      <c r="DP87">
        <v>6.0400001704692841E-2</v>
      </c>
      <c r="DQ87">
        <v>6.0600001364946365E-2</v>
      </c>
      <c r="DR87">
        <v>6.0600001364946365E-2</v>
      </c>
      <c r="DS87">
        <v>6.0600001364946365E-2</v>
      </c>
      <c r="DT87">
        <v>6.0600001364946365E-2</v>
      </c>
      <c r="DU87">
        <v>6.0499999672174454E-2</v>
      </c>
      <c r="DV87">
        <v>5.9999998658895493E-2</v>
      </c>
      <c r="DW87">
        <v>6.0699999332427979E-2</v>
      </c>
      <c r="DX87">
        <v>6.1500001698732376E-2</v>
      </c>
      <c r="DY87">
        <v>6.080000102519989E-2</v>
      </c>
      <c r="DZ87">
        <v>6.1000000685453415E-2</v>
      </c>
      <c r="EA87">
        <v>6.1000000685453415E-2</v>
      </c>
      <c r="EB87">
        <v>6.0899998992681503E-2</v>
      </c>
      <c r="EC87">
        <v>6.1500001698732376E-2</v>
      </c>
      <c r="ED87">
        <v>6.0699999332427979E-2</v>
      </c>
      <c r="EE87">
        <v>6.0400001704692841E-2</v>
      </c>
      <c r="EF87">
        <v>6.1299998313188553E-2</v>
      </c>
      <c r="EG87">
        <v>6.0899998992681503E-2</v>
      </c>
      <c r="EH87">
        <v>6.1500001698732376E-2</v>
      </c>
      <c r="EI87">
        <v>6.1500001698732376E-2</v>
      </c>
      <c r="EJ87">
        <v>6.1700001358985901E-2</v>
      </c>
      <c r="EK87">
        <v>6.1000000685453415E-2</v>
      </c>
      <c r="EL87">
        <v>6.1700001358985901E-2</v>
      </c>
      <c r="EM87">
        <v>6.1999998986721039E-2</v>
      </c>
      <c r="EN87">
        <v>6.1400000005960464E-2</v>
      </c>
      <c r="EO87">
        <v>6.1999998986721039E-2</v>
      </c>
      <c r="EP87">
        <v>6.2300000339746475E-2</v>
      </c>
      <c r="EQ87">
        <v>6.1900001019239426E-2</v>
      </c>
      <c r="ER87">
        <v>6.1700001358985901E-2</v>
      </c>
      <c r="ES87">
        <v>6.1900001019239426E-2</v>
      </c>
      <c r="ET87">
        <v>6.2300000339746475E-2</v>
      </c>
      <c r="EU87">
        <v>6.1700001358985901E-2</v>
      </c>
      <c r="EV87">
        <v>6.25E-2</v>
      </c>
      <c r="EW87">
        <v>6.3100002706050873E-2</v>
      </c>
      <c r="EX87">
        <v>6.2199998646974564E-2</v>
      </c>
      <c r="EY87">
        <v>6.1999998986721039E-2</v>
      </c>
      <c r="EZ87">
        <v>6.25E-2</v>
      </c>
      <c r="FA87">
        <v>6.2199998646974564E-2</v>
      </c>
      <c r="FB87">
        <v>6.289999932050705E-2</v>
      </c>
      <c r="FC87">
        <v>6.210000067949295E-2</v>
      </c>
      <c r="FD87">
        <v>6.25E-2</v>
      </c>
      <c r="FE87">
        <v>6.3199996948242188E-2</v>
      </c>
      <c r="FF87">
        <v>6.3199996948242188E-2</v>
      </c>
      <c r="FG87">
        <v>6.3000001013278961E-2</v>
      </c>
      <c r="FH87">
        <v>6.3199996948242188E-2</v>
      </c>
      <c r="FI87">
        <v>6.3299998641014099E-2</v>
      </c>
      <c r="FJ87">
        <v>6.3900001347064972E-2</v>
      </c>
      <c r="FK87">
        <v>6.3100002706050873E-2</v>
      </c>
      <c r="FL87">
        <v>6.3000001013278961E-2</v>
      </c>
      <c r="FM87">
        <v>6.379999965429306E-2</v>
      </c>
      <c r="FN87">
        <v>6.3400000333786011E-2</v>
      </c>
      <c r="FO87">
        <v>6.3600003719329834E-2</v>
      </c>
      <c r="FP87">
        <v>6.3600003719329834E-2</v>
      </c>
      <c r="FQ87">
        <v>6.3900001347064972E-2</v>
      </c>
      <c r="FR87">
        <v>6.3600003719329834E-2</v>
      </c>
      <c r="FS87">
        <v>6.4300000667572021E-2</v>
      </c>
      <c r="FT87">
        <v>6.3600003719329834E-2</v>
      </c>
      <c r="FU87">
        <v>6.419999897480011E-2</v>
      </c>
      <c r="FV87">
        <v>6.4300000667572021E-2</v>
      </c>
      <c r="FW87">
        <v>6.379999965429306E-2</v>
      </c>
      <c r="FY87">
        <f>LINEST(L87:AU87, $L$32:$AU$32)</f>
        <v>-8.0872455270986131E-4</v>
      </c>
      <c r="FZ87" s="8">
        <f t="shared" si="9"/>
        <v>0.84428587371054964</v>
      </c>
    </row>
    <row r="88" spans="1:182" x14ac:dyDescent="0.2">
      <c r="A88" s="20"/>
      <c r="B88">
        <v>0.77539998292922974</v>
      </c>
      <c r="C88">
        <v>0.7598000168800354</v>
      </c>
      <c r="D88">
        <v>0.75190001726150513</v>
      </c>
      <c r="E88">
        <v>0.74570000171661377</v>
      </c>
      <c r="F88">
        <v>0.73739999532699585</v>
      </c>
      <c r="G88">
        <v>0.72909998893737793</v>
      </c>
      <c r="H88">
        <v>0.7215999960899353</v>
      </c>
      <c r="I88">
        <v>0.71399998664855957</v>
      </c>
      <c r="J88">
        <v>0.70660001039505005</v>
      </c>
      <c r="K88">
        <v>0.69859999418258667</v>
      </c>
      <c r="L88">
        <v>0.6898999810218811</v>
      </c>
      <c r="M88">
        <v>0.67909997701644897</v>
      </c>
      <c r="N88">
        <v>0.66930001974105835</v>
      </c>
      <c r="O88">
        <v>0.65679997205734253</v>
      </c>
      <c r="P88">
        <v>0.64429998397827148</v>
      </c>
      <c r="Q88">
        <v>0.63190001249313354</v>
      </c>
      <c r="R88">
        <v>0.61919999122619629</v>
      </c>
      <c r="S88">
        <v>0.60710000991821289</v>
      </c>
      <c r="T88">
        <v>0.59460002183914185</v>
      </c>
      <c r="U88">
        <v>0.58550000190734863</v>
      </c>
      <c r="V88">
        <v>0.5746999979019165</v>
      </c>
      <c r="W88">
        <v>0.56379997730255127</v>
      </c>
      <c r="X88">
        <v>0.55369997024536133</v>
      </c>
      <c r="Y88">
        <v>0.54500001668930054</v>
      </c>
      <c r="Z88">
        <v>0.53519999980926514</v>
      </c>
      <c r="AA88">
        <v>0.52609997987747192</v>
      </c>
      <c r="AB88">
        <v>0.51499998569488525</v>
      </c>
      <c r="AC88">
        <v>0.50459998846054077</v>
      </c>
      <c r="AD88">
        <v>0.49360001087188721</v>
      </c>
      <c r="AE88">
        <v>0.48370000720024109</v>
      </c>
      <c r="AF88">
        <v>0.47189998626708984</v>
      </c>
      <c r="AG88">
        <v>0.46200001239776611</v>
      </c>
      <c r="AH88">
        <v>0.45140001177787781</v>
      </c>
      <c r="AI88">
        <v>0.43939998745918274</v>
      </c>
      <c r="AJ88">
        <v>0.42919999361038208</v>
      </c>
      <c r="AK88">
        <v>0.41839998960494995</v>
      </c>
      <c r="AL88">
        <v>0.40599998831748962</v>
      </c>
      <c r="AM88">
        <v>0.39509999752044678</v>
      </c>
      <c r="AN88">
        <v>0.38299998641014099</v>
      </c>
      <c r="AO88">
        <v>0.3718000054359436</v>
      </c>
      <c r="AP88">
        <v>0.35949999094009399</v>
      </c>
      <c r="AQ88">
        <v>0.3481999933719635</v>
      </c>
      <c r="AR88">
        <v>0.33579999208450317</v>
      </c>
      <c r="AS88">
        <v>0.32480001449584961</v>
      </c>
      <c r="AT88">
        <v>0.31119999289512634</v>
      </c>
      <c r="AU88">
        <v>0.30000001192092896</v>
      </c>
      <c r="AV88">
        <v>0.28749999403953552</v>
      </c>
      <c r="AW88">
        <v>0.27579998970031738</v>
      </c>
      <c r="AX88">
        <v>0.26370000839233398</v>
      </c>
      <c r="AY88">
        <v>0.25099998712539673</v>
      </c>
      <c r="AZ88">
        <v>0.23890000581741333</v>
      </c>
      <c r="BA88">
        <v>0.22699999809265137</v>
      </c>
      <c r="BB88">
        <v>0.21340000629425049</v>
      </c>
      <c r="BC88">
        <v>0.2012999951839447</v>
      </c>
      <c r="BD88">
        <v>0.1898999959230423</v>
      </c>
      <c r="BE88">
        <v>0.17710000276565552</v>
      </c>
      <c r="BF88">
        <v>0.16470000147819519</v>
      </c>
      <c r="BG88">
        <v>0.1526000052690506</v>
      </c>
      <c r="BH88">
        <v>0.13899999856948853</v>
      </c>
      <c r="BI88">
        <v>0.12809999287128448</v>
      </c>
      <c r="BJ88">
        <v>0.11450000107288361</v>
      </c>
      <c r="BK88">
        <v>0.10480000078678131</v>
      </c>
      <c r="BL88">
        <v>9.3500003218650818E-2</v>
      </c>
      <c r="BM88">
        <v>8.2900002598762512E-2</v>
      </c>
      <c r="BN88">
        <v>7.4199996888637543E-2</v>
      </c>
      <c r="BO88">
        <v>6.8199999630451202E-2</v>
      </c>
      <c r="BP88">
        <v>6.419999897480011E-2</v>
      </c>
      <c r="BQ88">
        <v>6.2600001692771912E-2</v>
      </c>
      <c r="BR88">
        <v>6.1799999326467514E-2</v>
      </c>
      <c r="BS88">
        <v>5.9999998658895493E-2</v>
      </c>
      <c r="BT88">
        <v>6.0499999672174454E-2</v>
      </c>
      <c r="BU88">
        <v>5.9399999678134918E-2</v>
      </c>
      <c r="BV88">
        <v>5.9900000691413879E-2</v>
      </c>
      <c r="BW88">
        <v>5.8800000697374344E-2</v>
      </c>
      <c r="BX88">
        <v>5.9099998325109482E-2</v>
      </c>
      <c r="BY88">
        <v>5.8899998664855957E-2</v>
      </c>
      <c r="BZ88">
        <v>5.8299999684095383E-2</v>
      </c>
      <c r="CA88">
        <v>5.8499999344348907E-2</v>
      </c>
      <c r="CB88">
        <v>5.8400001376867294E-2</v>
      </c>
      <c r="CC88">
        <v>5.8600001037120819E-2</v>
      </c>
      <c r="CD88">
        <v>5.9099998325109482E-2</v>
      </c>
      <c r="CE88">
        <v>5.8299999684095383E-2</v>
      </c>
      <c r="CF88">
        <v>5.8299999684095383E-2</v>
      </c>
      <c r="CG88">
        <v>5.7900000363588333E-2</v>
      </c>
      <c r="CH88">
        <v>5.8400001376867294E-2</v>
      </c>
      <c r="CI88">
        <v>5.8800000697374344E-2</v>
      </c>
      <c r="CJ88">
        <v>5.8400001376867294E-2</v>
      </c>
      <c r="CK88">
        <v>5.9000000357627869E-2</v>
      </c>
      <c r="CL88">
        <v>5.8100000023841858E-2</v>
      </c>
      <c r="CM88">
        <v>5.8600001037120819E-2</v>
      </c>
      <c r="CN88">
        <v>5.8800000697374344E-2</v>
      </c>
      <c r="CO88">
        <v>5.8299999684095383E-2</v>
      </c>
      <c r="CP88">
        <v>5.820000171661377E-2</v>
      </c>
      <c r="CQ88">
        <v>5.8800000697374344E-2</v>
      </c>
      <c r="CR88">
        <v>5.9000000357627869E-2</v>
      </c>
      <c r="CS88">
        <v>5.8299999684095383E-2</v>
      </c>
      <c r="CT88">
        <v>5.950000137090683E-2</v>
      </c>
      <c r="CU88">
        <v>5.8499999344348907E-2</v>
      </c>
      <c r="CV88">
        <v>5.8400001376867294E-2</v>
      </c>
      <c r="CW88">
        <v>5.8499999344348907E-2</v>
      </c>
      <c r="CX88">
        <v>5.8600001037120819E-2</v>
      </c>
      <c r="CY88">
        <v>5.8899998664855957E-2</v>
      </c>
      <c r="CZ88">
        <v>5.8499999344348907E-2</v>
      </c>
      <c r="DA88">
        <v>5.9399999678134918E-2</v>
      </c>
      <c r="DB88">
        <v>5.9799998998641968E-2</v>
      </c>
      <c r="DC88">
        <v>5.8899998664855957E-2</v>
      </c>
      <c r="DD88">
        <v>5.8899998664855957E-2</v>
      </c>
      <c r="DE88">
        <v>5.9000000357627869E-2</v>
      </c>
      <c r="DF88">
        <v>5.9700001031160355E-2</v>
      </c>
      <c r="DG88">
        <v>5.9200000017881393E-2</v>
      </c>
      <c r="DH88">
        <v>5.8699999004602432E-2</v>
      </c>
      <c r="DI88">
        <v>5.8400001376867294E-2</v>
      </c>
      <c r="DJ88">
        <v>5.9000000357627869E-2</v>
      </c>
      <c r="DK88">
        <v>5.950000137090683E-2</v>
      </c>
      <c r="DL88">
        <v>5.9700001031160355E-2</v>
      </c>
      <c r="DM88">
        <v>5.9700001031160355E-2</v>
      </c>
      <c r="DN88">
        <v>5.8899998664855957E-2</v>
      </c>
      <c r="DO88">
        <v>5.9000000357627869E-2</v>
      </c>
      <c r="DP88">
        <v>5.9300001710653305E-2</v>
      </c>
      <c r="DQ88">
        <v>5.9200000017881393E-2</v>
      </c>
      <c r="DR88">
        <v>5.8899998664855957E-2</v>
      </c>
      <c r="DS88">
        <v>5.9700001031160355E-2</v>
      </c>
      <c r="DT88">
        <v>5.9000000357627869E-2</v>
      </c>
      <c r="DU88">
        <v>5.9000000357627869E-2</v>
      </c>
      <c r="DV88">
        <v>5.9399999678134918E-2</v>
      </c>
      <c r="DW88">
        <v>5.9399999678134918E-2</v>
      </c>
      <c r="DX88">
        <v>6.0100000351667404E-2</v>
      </c>
      <c r="DY88">
        <v>5.9900000691413879E-2</v>
      </c>
      <c r="DZ88">
        <v>5.9300001710653305E-2</v>
      </c>
      <c r="EA88">
        <v>5.950000137090683E-2</v>
      </c>
      <c r="EB88">
        <v>5.9300001710653305E-2</v>
      </c>
      <c r="EC88">
        <v>5.9900000691413879E-2</v>
      </c>
      <c r="ED88">
        <v>5.9700001031160355E-2</v>
      </c>
      <c r="EE88">
        <v>5.9599999338388443E-2</v>
      </c>
      <c r="EF88">
        <v>5.9999998658895493E-2</v>
      </c>
      <c r="EG88">
        <v>5.950000137090683E-2</v>
      </c>
      <c r="EH88">
        <v>5.9599999338388443E-2</v>
      </c>
      <c r="EI88">
        <v>6.0300000011920929E-2</v>
      </c>
      <c r="EJ88">
        <v>6.0100000351667404E-2</v>
      </c>
      <c r="EK88">
        <v>5.9599999338388443E-2</v>
      </c>
      <c r="EL88">
        <v>6.0199998319149017E-2</v>
      </c>
      <c r="EM88">
        <v>6.0100000351667404E-2</v>
      </c>
      <c r="EN88">
        <v>5.9700001031160355E-2</v>
      </c>
      <c r="EO88">
        <v>6.0499999672174454E-2</v>
      </c>
      <c r="EP88">
        <v>6.080000102519989E-2</v>
      </c>
      <c r="EQ88">
        <v>6.0400001704692841E-2</v>
      </c>
      <c r="ER88">
        <v>5.9799998998641968E-2</v>
      </c>
      <c r="ES88">
        <v>5.9799998998641968E-2</v>
      </c>
      <c r="ET88">
        <v>6.0100000351667404E-2</v>
      </c>
      <c r="EU88">
        <v>6.0499999672174454E-2</v>
      </c>
      <c r="EV88">
        <v>6.0499999672174454E-2</v>
      </c>
      <c r="EW88">
        <v>6.1000000685453415E-2</v>
      </c>
      <c r="EX88">
        <v>6.0400001704692841E-2</v>
      </c>
      <c r="EY88">
        <v>6.0300000011920929E-2</v>
      </c>
      <c r="EZ88">
        <v>6.0600001364946365E-2</v>
      </c>
      <c r="FA88">
        <v>6.0499999672174454E-2</v>
      </c>
      <c r="FB88">
        <v>6.1099998652935028E-2</v>
      </c>
      <c r="FC88">
        <v>6.1000000685453415E-2</v>
      </c>
      <c r="FD88">
        <v>6.0600001364946365E-2</v>
      </c>
      <c r="FE88">
        <v>6.1400000005960464E-2</v>
      </c>
      <c r="FF88">
        <v>6.1000000685453415E-2</v>
      </c>
      <c r="FG88">
        <v>6.0699999332427979E-2</v>
      </c>
      <c r="FH88">
        <v>6.1099998652935028E-2</v>
      </c>
      <c r="FI88">
        <v>6.1299998313188553E-2</v>
      </c>
      <c r="FJ88">
        <v>6.1599999666213989E-2</v>
      </c>
      <c r="FK88">
        <v>6.1599999666213989E-2</v>
      </c>
      <c r="FL88">
        <v>6.1400000005960464E-2</v>
      </c>
      <c r="FM88">
        <v>6.2199998646974564E-2</v>
      </c>
      <c r="FN88">
        <v>6.210000067949295E-2</v>
      </c>
      <c r="FO88">
        <v>6.1999998986721039E-2</v>
      </c>
      <c r="FP88">
        <v>6.1799999326467514E-2</v>
      </c>
      <c r="FQ88">
        <v>6.2399998307228088E-2</v>
      </c>
      <c r="FR88">
        <v>6.1700001358985901E-2</v>
      </c>
      <c r="FS88">
        <v>6.2399998307228088E-2</v>
      </c>
      <c r="FT88">
        <v>6.210000067949295E-2</v>
      </c>
      <c r="FU88">
        <v>6.210000067949295E-2</v>
      </c>
      <c r="FV88">
        <v>6.1900001019239426E-2</v>
      </c>
      <c r="FW88">
        <v>6.25E-2</v>
      </c>
      <c r="FY88">
        <f>LINEST(L88:BJ88, $L$32:$BJ$32)</f>
        <v>-5.6820381972448976E-4</v>
      </c>
      <c r="FZ88" s="8">
        <f t="shared" si="9"/>
        <v>0.59318893778394977</v>
      </c>
    </row>
    <row r="89" spans="1:182" x14ac:dyDescent="0.2">
      <c r="A89" s="20"/>
      <c r="B89">
        <v>0.84179997444152832</v>
      </c>
      <c r="C89">
        <v>0.82630002498626709</v>
      </c>
      <c r="D89">
        <v>0.82010000944137573</v>
      </c>
      <c r="E89">
        <v>0.81650000810623169</v>
      </c>
      <c r="F89">
        <v>0.81470000743865967</v>
      </c>
      <c r="G89">
        <v>0.81239998340606689</v>
      </c>
      <c r="H89">
        <v>0.81089997291564941</v>
      </c>
      <c r="I89">
        <v>0.80970001220703125</v>
      </c>
      <c r="J89">
        <v>0.8093000054359436</v>
      </c>
      <c r="K89">
        <v>0.80570000410079956</v>
      </c>
      <c r="L89">
        <v>0.80390000343322754</v>
      </c>
      <c r="M89">
        <v>0.80239999294281006</v>
      </c>
      <c r="N89">
        <v>0.7994999885559082</v>
      </c>
      <c r="O89">
        <v>0.7994999885559082</v>
      </c>
      <c r="P89">
        <v>0.79519999027252197</v>
      </c>
      <c r="Q89">
        <v>0.79490000009536743</v>
      </c>
      <c r="R89">
        <v>0.79119998216629028</v>
      </c>
      <c r="S89">
        <v>0.78960001468658447</v>
      </c>
      <c r="T89">
        <v>0.78619998693466187</v>
      </c>
      <c r="U89">
        <v>0.78289997577667236</v>
      </c>
      <c r="V89">
        <v>0.7775999903678894</v>
      </c>
      <c r="W89">
        <v>0.77249997854232788</v>
      </c>
      <c r="X89">
        <v>0.76740002632141113</v>
      </c>
      <c r="Y89">
        <v>0.76450002193450928</v>
      </c>
      <c r="Z89">
        <v>0.76080000400543213</v>
      </c>
      <c r="AA89">
        <v>0.75709998607635498</v>
      </c>
      <c r="AB89">
        <v>0.75590002536773682</v>
      </c>
      <c r="AC89">
        <v>0.75470000505447388</v>
      </c>
      <c r="AD89">
        <v>0.7531999945640564</v>
      </c>
      <c r="AE89">
        <v>0.7533000111579895</v>
      </c>
      <c r="AF89">
        <v>0.75290000438690186</v>
      </c>
      <c r="AG89">
        <v>0.75199997425079346</v>
      </c>
      <c r="AH89">
        <v>0.75099998712539673</v>
      </c>
      <c r="AI89">
        <v>0.75080001354217529</v>
      </c>
      <c r="AJ89">
        <v>0.75019997358322144</v>
      </c>
      <c r="AK89">
        <v>0.74970000982284546</v>
      </c>
      <c r="AL89">
        <v>0.74889999628067017</v>
      </c>
      <c r="AM89">
        <v>0.74870002269744873</v>
      </c>
      <c r="AN89">
        <v>0.74769997596740723</v>
      </c>
      <c r="AO89">
        <v>0.74730002880096436</v>
      </c>
      <c r="AP89">
        <v>0.74750000238418579</v>
      </c>
      <c r="AQ89">
        <v>0.7466999888420105</v>
      </c>
      <c r="AR89">
        <v>0.74629998207092285</v>
      </c>
      <c r="AS89">
        <v>0.74470001459121704</v>
      </c>
      <c r="AT89">
        <v>0.74430000782012939</v>
      </c>
      <c r="AU89">
        <v>0.74360001087188721</v>
      </c>
      <c r="AV89">
        <v>0.74299997091293335</v>
      </c>
      <c r="AW89">
        <v>0.74390000104904175</v>
      </c>
      <c r="AX89">
        <v>0.74180001020431519</v>
      </c>
      <c r="AY89">
        <v>0.74140000343322754</v>
      </c>
      <c r="AZ89">
        <v>0.74129998683929443</v>
      </c>
      <c r="BA89">
        <v>0.74129998683929443</v>
      </c>
      <c r="BB89">
        <v>0.7401999831199646</v>
      </c>
      <c r="BC89">
        <v>0.73879998922348022</v>
      </c>
      <c r="BD89">
        <v>0.73940002918243408</v>
      </c>
      <c r="BE89">
        <v>0.73760002851486206</v>
      </c>
      <c r="BF89">
        <v>0.7369999885559082</v>
      </c>
      <c r="BG89">
        <v>0.73760002851486206</v>
      </c>
      <c r="BH89">
        <v>0.73589998483657837</v>
      </c>
      <c r="BI89">
        <v>0.73530000448226929</v>
      </c>
      <c r="BJ89">
        <v>0.73500001430511475</v>
      </c>
      <c r="BK89">
        <v>0.7346000075340271</v>
      </c>
      <c r="BL89">
        <v>0.73409998416900635</v>
      </c>
      <c r="BM89">
        <v>0.73390001058578491</v>
      </c>
      <c r="BN89">
        <v>0.73189997673034668</v>
      </c>
      <c r="BO89">
        <v>0.7314000129699707</v>
      </c>
      <c r="BP89">
        <v>0.73119997978210449</v>
      </c>
      <c r="BQ89">
        <v>0.73110002279281616</v>
      </c>
      <c r="BR89">
        <v>0.73059999942779541</v>
      </c>
      <c r="BS89">
        <v>0.72869998216629028</v>
      </c>
      <c r="BT89">
        <v>0.72860002517700195</v>
      </c>
      <c r="BU89">
        <v>0.7279999852180481</v>
      </c>
      <c r="BV89">
        <v>0.72769999504089355</v>
      </c>
      <c r="BW89">
        <v>0.72659999132156372</v>
      </c>
      <c r="BX89">
        <v>0.72640001773834229</v>
      </c>
      <c r="BY89">
        <v>0.72579997777938843</v>
      </c>
      <c r="BZ89">
        <v>0.72509998083114624</v>
      </c>
      <c r="CA89">
        <v>0.72369998693466187</v>
      </c>
      <c r="CB89">
        <v>0.72350001335144043</v>
      </c>
      <c r="CC89">
        <v>0.72359997034072876</v>
      </c>
      <c r="CD89">
        <v>0.72259998321533203</v>
      </c>
      <c r="CE89">
        <v>0.72229999303817749</v>
      </c>
      <c r="CF89">
        <v>0.72229999303817749</v>
      </c>
      <c r="CG89">
        <v>0.72060000896453857</v>
      </c>
      <c r="CH89">
        <v>0.72060000896453857</v>
      </c>
      <c r="CI89">
        <v>0.71969997882843018</v>
      </c>
      <c r="CJ89">
        <v>0.71859997510910034</v>
      </c>
      <c r="CK89">
        <v>0.71859997510910034</v>
      </c>
      <c r="CL89">
        <v>0.71759998798370361</v>
      </c>
      <c r="CM89">
        <v>0.71619999408721924</v>
      </c>
      <c r="CN89">
        <v>0.71609997749328613</v>
      </c>
      <c r="CO89">
        <v>0.71560001373291016</v>
      </c>
      <c r="CP89">
        <v>0.71549999713897705</v>
      </c>
      <c r="CQ89">
        <v>0.71439999341964722</v>
      </c>
      <c r="CR89">
        <v>0.71340000629425049</v>
      </c>
      <c r="CS89">
        <v>0.71329998970031738</v>
      </c>
      <c r="CT89">
        <v>0.71280002593994141</v>
      </c>
      <c r="CU89">
        <v>0.71119999885559082</v>
      </c>
      <c r="CV89">
        <v>0.71090000867843628</v>
      </c>
      <c r="CW89">
        <v>0.71130001544952393</v>
      </c>
      <c r="CX89">
        <v>0.70999997854232788</v>
      </c>
      <c r="CY89">
        <v>0.70899999141693115</v>
      </c>
      <c r="CZ89">
        <v>0.70829999446868896</v>
      </c>
      <c r="DA89">
        <v>0.70829999446868896</v>
      </c>
      <c r="DB89">
        <v>0.70779997110366821</v>
      </c>
      <c r="DC89">
        <v>0.70679998397827148</v>
      </c>
      <c r="DD89">
        <v>0.70560002326965332</v>
      </c>
      <c r="DE89">
        <v>0.70550000667572021</v>
      </c>
      <c r="DF89">
        <v>0.70490002632141113</v>
      </c>
      <c r="DG89">
        <v>0.70389997959136963</v>
      </c>
      <c r="DH89">
        <v>0.70310002565383911</v>
      </c>
      <c r="DI89">
        <v>0.70209997892379761</v>
      </c>
      <c r="DJ89">
        <v>0.70260000228881836</v>
      </c>
      <c r="DK89">
        <v>0.70209997892379761</v>
      </c>
      <c r="DL89">
        <v>0.70109999179840088</v>
      </c>
      <c r="DM89">
        <v>0.70039999485015869</v>
      </c>
      <c r="DN89">
        <v>0.6995999813079834</v>
      </c>
      <c r="DO89">
        <v>0.69889998435974121</v>
      </c>
      <c r="DP89">
        <v>0.69859999418258667</v>
      </c>
      <c r="DQ89">
        <v>0.6973000168800354</v>
      </c>
      <c r="DR89">
        <v>0.69679999351501465</v>
      </c>
      <c r="DS89">
        <v>0.69709998369216919</v>
      </c>
      <c r="DT89">
        <v>0.69590002298355103</v>
      </c>
      <c r="DU89">
        <v>0.69550001621246338</v>
      </c>
      <c r="DV89">
        <v>0.69440001249313354</v>
      </c>
      <c r="DW89">
        <v>0.69429999589920044</v>
      </c>
      <c r="DX89">
        <v>0.69389998912811279</v>
      </c>
      <c r="DY89">
        <v>0.69270002841949463</v>
      </c>
      <c r="DZ89">
        <v>0.69190001487731934</v>
      </c>
      <c r="EA89">
        <v>0.69199997186660767</v>
      </c>
      <c r="EB89">
        <v>0.69129997491836548</v>
      </c>
      <c r="EC89">
        <v>0.69059997797012329</v>
      </c>
      <c r="ED89">
        <v>0.68980002403259277</v>
      </c>
      <c r="EE89">
        <v>0.68900001049041748</v>
      </c>
      <c r="EF89">
        <v>0.68870002031326294</v>
      </c>
      <c r="EG89">
        <v>0.68790000677108765</v>
      </c>
      <c r="EH89">
        <v>0.68709999322891235</v>
      </c>
      <c r="EI89">
        <v>0.68709999322891235</v>
      </c>
      <c r="EJ89">
        <v>0.68690001964569092</v>
      </c>
      <c r="EK89">
        <v>0.68599998950958252</v>
      </c>
      <c r="EL89">
        <v>0.68550002574920654</v>
      </c>
      <c r="EM89">
        <v>0.68470001220703125</v>
      </c>
      <c r="EN89">
        <v>0.68370002508163452</v>
      </c>
      <c r="EO89">
        <v>0.68409997224807739</v>
      </c>
      <c r="EP89">
        <v>0.68529999256134033</v>
      </c>
      <c r="EQ89">
        <v>0.68220001459121704</v>
      </c>
      <c r="ER89">
        <v>0.68169999122619629</v>
      </c>
      <c r="ES89">
        <v>0.68159997463226318</v>
      </c>
      <c r="ET89">
        <v>0.68049997091293335</v>
      </c>
      <c r="EU89">
        <v>0.67989999055862427</v>
      </c>
      <c r="EV89">
        <v>0.67949998378753662</v>
      </c>
      <c r="EW89">
        <v>0.67960000038146973</v>
      </c>
      <c r="EX89">
        <v>0.67820000648498535</v>
      </c>
      <c r="EY89">
        <v>0.67849999666213989</v>
      </c>
      <c r="EZ89">
        <v>0.67779999971389771</v>
      </c>
      <c r="FA89">
        <v>0.67629998922348022</v>
      </c>
      <c r="FB89">
        <v>0.67779999971389771</v>
      </c>
      <c r="FC89">
        <v>0.67559999227523804</v>
      </c>
      <c r="FD89">
        <v>0.67510002851486206</v>
      </c>
      <c r="FE89">
        <v>0.6744999885559082</v>
      </c>
      <c r="FF89">
        <v>0.67470002174377441</v>
      </c>
      <c r="FG89">
        <v>0.67379999160766602</v>
      </c>
      <c r="FH89">
        <v>0.67330002784729004</v>
      </c>
      <c r="FI89">
        <v>0.67250001430511475</v>
      </c>
      <c r="FJ89">
        <v>0.67229998111724854</v>
      </c>
      <c r="FK89">
        <v>0.67199999094009399</v>
      </c>
      <c r="FL89">
        <v>0.67100000381469727</v>
      </c>
      <c r="FM89">
        <v>0.67040002346038818</v>
      </c>
      <c r="FN89">
        <v>0.66990000009536743</v>
      </c>
      <c r="FO89">
        <v>0.6689000129699707</v>
      </c>
      <c r="FP89">
        <v>0.66869997978210449</v>
      </c>
      <c r="FQ89">
        <v>0.6689000129699707</v>
      </c>
      <c r="FR89">
        <v>0.66790002584457397</v>
      </c>
      <c r="FS89">
        <v>0.66780000925064087</v>
      </c>
      <c r="FT89">
        <v>0.66769999265670776</v>
      </c>
      <c r="FU89">
        <v>0.66619998216629028</v>
      </c>
      <c r="FV89">
        <v>0.6654999852180481</v>
      </c>
      <c r="FW89">
        <v>0.66490000486373901</v>
      </c>
      <c r="FY89">
        <f>LINEST(AA89:FW89, $AA$32:$FW$32)</f>
        <v>-3.0366519298923602E-5</v>
      </c>
      <c r="FZ89" s="8">
        <f t="shared" si="9"/>
        <v>3.1701799076004927E-2</v>
      </c>
    </row>
    <row r="90" spans="1:182" x14ac:dyDescent="0.2">
      <c r="A90" s="20"/>
      <c r="B90">
        <v>0.78630000352859497</v>
      </c>
      <c r="C90">
        <v>0.78380000591278076</v>
      </c>
      <c r="D90">
        <v>0.77710002660751343</v>
      </c>
      <c r="E90">
        <v>0.77560001611709595</v>
      </c>
      <c r="F90">
        <v>0.77270001173019409</v>
      </c>
      <c r="G90">
        <v>0.76940000057220459</v>
      </c>
      <c r="H90">
        <v>0.76440000534057617</v>
      </c>
      <c r="I90">
        <v>0.76099997758865356</v>
      </c>
      <c r="J90">
        <v>0.7565000057220459</v>
      </c>
      <c r="K90">
        <v>0.75040000677108765</v>
      </c>
      <c r="L90">
        <v>0.74659997224807739</v>
      </c>
      <c r="M90">
        <v>0.73979997634887695</v>
      </c>
      <c r="N90">
        <v>0.73500001430511475</v>
      </c>
      <c r="O90">
        <v>0.73000001907348633</v>
      </c>
      <c r="P90">
        <v>0.72549998760223389</v>
      </c>
      <c r="Q90">
        <v>0.72130000591278076</v>
      </c>
      <c r="R90">
        <v>0.71780002117156982</v>
      </c>
      <c r="S90">
        <v>0.71560001373291016</v>
      </c>
      <c r="T90">
        <v>0.71289998292922974</v>
      </c>
      <c r="U90">
        <v>0.71249997615814209</v>
      </c>
      <c r="V90">
        <v>0.71020001173019409</v>
      </c>
      <c r="W90">
        <v>0.70829999446868896</v>
      </c>
      <c r="X90">
        <v>0.70649999380111694</v>
      </c>
      <c r="Y90">
        <v>0.70630002021789551</v>
      </c>
      <c r="Z90">
        <v>0.70599997043609619</v>
      </c>
      <c r="AA90">
        <v>0.70359998941421509</v>
      </c>
      <c r="AB90">
        <v>0.70270001888275146</v>
      </c>
      <c r="AC90">
        <v>0.70099997520446777</v>
      </c>
      <c r="AD90">
        <v>0.69880002737045288</v>
      </c>
      <c r="AE90">
        <v>0.69770002365112305</v>
      </c>
      <c r="AF90">
        <v>0.69660001993179321</v>
      </c>
      <c r="AG90">
        <v>0.69520002603530884</v>
      </c>
      <c r="AH90">
        <v>0.69340002536773682</v>
      </c>
      <c r="AI90">
        <v>0.69090002775192261</v>
      </c>
      <c r="AJ90">
        <v>0.69019997119903564</v>
      </c>
      <c r="AK90">
        <v>0.68959999084472656</v>
      </c>
      <c r="AL90">
        <v>0.68669998645782471</v>
      </c>
      <c r="AM90">
        <v>0.68580001592636108</v>
      </c>
      <c r="AN90">
        <v>0.68260002136230469</v>
      </c>
      <c r="AO90">
        <v>0.6809999942779541</v>
      </c>
      <c r="AP90">
        <v>0.67979997396469116</v>
      </c>
      <c r="AQ90">
        <v>0.67820000648498535</v>
      </c>
      <c r="AR90">
        <v>0.67659997940063477</v>
      </c>
      <c r="AS90">
        <v>0.67419999837875366</v>
      </c>
      <c r="AT90">
        <v>0.67170000076293945</v>
      </c>
      <c r="AU90">
        <v>0.6711999773979187</v>
      </c>
      <c r="AV90">
        <v>0.66869997978210449</v>
      </c>
      <c r="AW90">
        <v>0.66610002517700195</v>
      </c>
      <c r="AX90">
        <v>0.66509997844696045</v>
      </c>
      <c r="AY90">
        <v>0.66289997100830078</v>
      </c>
      <c r="AZ90">
        <v>0.66109997034072876</v>
      </c>
      <c r="BA90">
        <v>0.6589999794960022</v>
      </c>
      <c r="BB90">
        <v>0.65700000524520874</v>
      </c>
      <c r="BC90">
        <v>0.65539997816085815</v>
      </c>
      <c r="BD90">
        <v>0.65390002727508545</v>
      </c>
      <c r="BE90">
        <v>0.65140002965927124</v>
      </c>
      <c r="BF90">
        <v>0.64950001239776611</v>
      </c>
      <c r="BG90">
        <v>0.64709997177124023</v>
      </c>
      <c r="BH90">
        <v>0.64459997415542603</v>
      </c>
      <c r="BI90">
        <v>0.64329999685287476</v>
      </c>
      <c r="BJ90">
        <v>0.6413000226020813</v>
      </c>
      <c r="BK90">
        <v>0.64010000228881836</v>
      </c>
      <c r="BL90">
        <v>0.63789999485015869</v>
      </c>
      <c r="BM90">
        <v>0.63559997081756592</v>
      </c>
      <c r="BN90">
        <v>0.63340002298355103</v>
      </c>
      <c r="BO90">
        <v>0.63139998912811279</v>
      </c>
      <c r="BP90">
        <v>0.62940001487731934</v>
      </c>
      <c r="BQ90">
        <v>0.62790000438690186</v>
      </c>
      <c r="BR90">
        <v>0.62529999017715454</v>
      </c>
      <c r="BS90">
        <v>0.62290000915527344</v>
      </c>
      <c r="BT90">
        <v>0.62190002202987671</v>
      </c>
      <c r="BU90">
        <v>0.61959999799728394</v>
      </c>
      <c r="BV90">
        <v>0.61680001020431519</v>
      </c>
      <c r="BW90">
        <v>0.61479997634887695</v>
      </c>
      <c r="BX90">
        <v>0.61299997568130493</v>
      </c>
      <c r="BY90">
        <v>0.61169999837875366</v>
      </c>
      <c r="BZ90">
        <v>0.60909998416900635</v>
      </c>
      <c r="CA90">
        <v>0.607200026512146</v>
      </c>
      <c r="CB90">
        <v>0.6054999828338623</v>
      </c>
      <c r="CC90">
        <v>0.60360002517700195</v>
      </c>
      <c r="CD90">
        <v>0.60130000114440918</v>
      </c>
      <c r="CE90">
        <v>0.59960001707077026</v>
      </c>
      <c r="CF90">
        <v>0.59670001268386841</v>
      </c>
      <c r="CG90">
        <v>0.59460002183914185</v>
      </c>
      <c r="CH90">
        <v>0.59340000152587891</v>
      </c>
      <c r="CI90">
        <v>0.59119999408721924</v>
      </c>
      <c r="CJ90">
        <v>0.58929997682571411</v>
      </c>
      <c r="CK90">
        <v>0.5867999792098999</v>
      </c>
      <c r="CL90">
        <v>0.58429998159408569</v>
      </c>
      <c r="CM90">
        <v>0.58319997787475586</v>
      </c>
      <c r="CN90">
        <v>0.58079999685287476</v>
      </c>
      <c r="CO90">
        <v>0.57849997282028198</v>
      </c>
      <c r="CP90">
        <v>0.57679998874664307</v>
      </c>
      <c r="CQ90">
        <v>0.5746999979019165</v>
      </c>
      <c r="CR90">
        <v>0.57249999046325684</v>
      </c>
      <c r="CS90">
        <v>0.57069998979568481</v>
      </c>
      <c r="CT90">
        <v>0.56929999589920044</v>
      </c>
      <c r="CU90">
        <v>0.56629997491836548</v>
      </c>
      <c r="CV90">
        <v>0.56459999084472656</v>
      </c>
      <c r="CW90">
        <v>0.56309998035430908</v>
      </c>
      <c r="CX90">
        <v>0.56080001592636108</v>
      </c>
      <c r="CY90">
        <v>0.55889999866485596</v>
      </c>
      <c r="CZ90">
        <v>0.55720001459121704</v>
      </c>
      <c r="DA90">
        <v>0.55549997091293335</v>
      </c>
      <c r="DB90">
        <v>0.55440002679824829</v>
      </c>
      <c r="DC90">
        <v>0.55099999904632568</v>
      </c>
      <c r="DD90">
        <v>0.54970002174377441</v>
      </c>
      <c r="DE90">
        <v>0.54769998788833618</v>
      </c>
      <c r="DF90">
        <v>0.54589998722076416</v>
      </c>
      <c r="DG90">
        <v>0.54400002956390381</v>
      </c>
      <c r="DH90">
        <v>0.54189997911453247</v>
      </c>
      <c r="DI90">
        <v>0.54000002145767212</v>
      </c>
      <c r="DJ90">
        <v>0.53829997777938843</v>
      </c>
      <c r="DK90">
        <v>0.53680002689361572</v>
      </c>
      <c r="DL90">
        <v>0.53439998626708984</v>
      </c>
      <c r="DM90">
        <v>0.53280001878738403</v>
      </c>
      <c r="DN90">
        <v>0.53090000152587891</v>
      </c>
      <c r="DO90">
        <v>0.52890002727508545</v>
      </c>
      <c r="DP90">
        <v>0.52710002660751343</v>
      </c>
      <c r="DQ90">
        <v>0.5252000093460083</v>
      </c>
      <c r="DR90">
        <v>0.52410000562667847</v>
      </c>
      <c r="DS90">
        <v>0.5220000147819519</v>
      </c>
      <c r="DT90">
        <v>0.51990002393722534</v>
      </c>
      <c r="DU90">
        <v>0.51829999685287476</v>
      </c>
      <c r="DV90">
        <v>0.51609998941421509</v>
      </c>
      <c r="DW90">
        <v>0.51480001211166382</v>
      </c>
      <c r="DX90">
        <v>0.51340001821517944</v>
      </c>
      <c r="DY90">
        <v>0.51109999418258667</v>
      </c>
      <c r="DZ90">
        <v>0.50900000333786011</v>
      </c>
      <c r="EA90">
        <v>0.50809997320175171</v>
      </c>
      <c r="EB90">
        <v>0.50599998235702515</v>
      </c>
      <c r="EC90">
        <v>0.50389999151229858</v>
      </c>
      <c r="ED90">
        <v>0.50269997119903564</v>
      </c>
      <c r="EE90">
        <v>0.50059998035430908</v>
      </c>
      <c r="EF90">
        <v>0.49889999628067017</v>
      </c>
      <c r="EG90">
        <v>0.4966999888420105</v>
      </c>
      <c r="EH90">
        <v>0.49570000171661377</v>
      </c>
      <c r="EI90">
        <v>0.49419999122619629</v>
      </c>
      <c r="EJ90">
        <v>0.4918999969959259</v>
      </c>
      <c r="EK90">
        <v>0.49079999327659607</v>
      </c>
      <c r="EL90">
        <v>0.48879998922348022</v>
      </c>
      <c r="EM90">
        <v>0.48719999194145203</v>
      </c>
      <c r="EN90">
        <v>0.48500001430511475</v>
      </c>
      <c r="EO90">
        <v>0.48309999704360962</v>
      </c>
      <c r="EP90">
        <v>0.48219999670982361</v>
      </c>
      <c r="EQ90">
        <v>0.48010000586509705</v>
      </c>
      <c r="ER90">
        <v>0.47760000824928284</v>
      </c>
      <c r="ES90">
        <v>0.47630000114440918</v>
      </c>
      <c r="ET90">
        <v>0.4747999906539917</v>
      </c>
      <c r="EU90">
        <v>0.47279998660087585</v>
      </c>
      <c r="EV90">
        <v>0.47150000929832458</v>
      </c>
      <c r="EW90">
        <v>0.46970000863075256</v>
      </c>
      <c r="EX90">
        <v>0.4675000011920929</v>
      </c>
      <c r="EY90">
        <v>0.46599999070167542</v>
      </c>
      <c r="EZ90">
        <v>0.4643000066280365</v>
      </c>
      <c r="FA90">
        <v>0.46250000596046448</v>
      </c>
      <c r="FB90">
        <v>0.4611000120639801</v>
      </c>
      <c r="FC90">
        <v>0.45960000157356262</v>
      </c>
      <c r="FD90">
        <v>0.45690000057220459</v>
      </c>
      <c r="FE90">
        <v>0.45649999380111694</v>
      </c>
      <c r="FF90">
        <v>0.45390000939369202</v>
      </c>
      <c r="FG90">
        <v>0.45190000534057617</v>
      </c>
      <c r="FH90">
        <v>0.45039999485015869</v>
      </c>
      <c r="FI90">
        <v>0.44870001077651978</v>
      </c>
      <c r="FJ90">
        <v>0.44729998707771301</v>
      </c>
      <c r="FK90">
        <v>0.44519999623298645</v>
      </c>
      <c r="FL90">
        <v>0.44380000233650208</v>
      </c>
      <c r="FM90">
        <v>0.44269999861717224</v>
      </c>
      <c r="FN90">
        <v>0.4406999945640564</v>
      </c>
      <c r="FO90">
        <v>0.43880000710487366</v>
      </c>
      <c r="FP90">
        <v>0.43689998984336853</v>
      </c>
      <c r="FQ90">
        <v>0.43540000915527344</v>
      </c>
      <c r="FR90">
        <v>0.43320000171661377</v>
      </c>
      <c r="FS90">
        <v>0.43220001459121704</v>
      </c>
      <c r="FT90">
        <v>0.42989999055862427</v>
      </c>
      <c r="FU90">
        <v>0.428600013256073</v>
      </c>
      <c r="FV90">
        <v>0.42680001258850098</v>
      </c>
      <c r="FW90">
        <v>0.42500001192092896</v>
      </c>
      <c r="FY90">
        <f>LINEST(AA90:FW90, $AA$32:$FW$32)</f>
        <v>-9.3894070241327409E-5</v>
      </c>
      <c r="FZ90" s="8">
        <f t="shared" si="9"/>
        <v>9.802279016299266E-2</v>
      </c>
    </row>
    <row r="91" spans="1:182" x14ac:dyDescent="0.2">
      <c r="A91" s="20"/>
      <c r="B91">
        <v>0.81730002164840698</v>
      </c>
      <c r="C91">
        <v>0.80720001459121704</v>
      </c>
      <c r="D91">
        <v>0.80239999294281006</v>
      </c>
      <c r="E91">
        <v>0.79890000820159912</v>
      </c>
      <c r="F91">
        <v>0.79479998350143433</v>
      </c>
      <c r="G91">
        <v>0.79180002212524414</v>
      </c>
      <c r="H91">
        <v>0.78589999675750732</v>
      </c>
      <c r="I91">
        <v>0.78049999475479126</v>
      </c>
      <c r="J91">
        <v>0.77710002660751343</v>
      </c>
      <c r="K91">
        <v>0.77020001411437988</v>
      </c>
      <c r="L91">
        <v>0.76679998636245728</v>
      </c>
      <c r="M91">
        <v>0.76109999418258667</v>
      </c>
      <c r="N91">
        <v>0.75620001554489136</v>
      </c>
      <c r="O91">
        <v>0.75190001726150513</v>
      </c>
      <c r="P91">
        <v>0.74659997224807739</v>
      </c>
      <c r="Q91">
        <v>0.74180001020431519</v>
      </c>
      <c r="R91">
        <v>0.73600000143051147</v>
      </c>
      <c r="S91">
        <v>0.72820001840591431</v>
      </c>
      <c r="T91">
        <v>0.71990001201629639</v>
      </c>
      <c r="U91">
        <v>0.71399998664855957</v>
      </c>
      <c r="V91">
        <v>0.70670002698898315</v>
      </c>
      <c r="W91">
        <v>0.69880002737045288</v>
      </c>
      <c r="X91">
        <v>0.69340002536773682</v>
      </c>
      <c r="Y91">
        <v>0.68910002708435059</v>
      </c>
      <c r="Z91">
        <v>0.68409997224807739</v>
      </c>
      <c r="AA91">
        <v>0.67949998378753662</v>
      </c>
      <c r="AB91">
        <v>0.67650002241134644</v>
      </c>
      <c r="AC91">
        <v>0.67159998416900635</v>
      </c>
      <c r="AD91">
        <v>0.66710001230239868</v>
      </c>
      <c r="AE91">
        <v>0.66439998149871826</v>
      </c>
      <c r="AF91">
        <v>0.66039997339248657</v>
      </c>
      <c r="AG91">
        <v>0.65679997205734253</v>
      </c>
      <c r="AH91">
        <v>0.6525999903678894</v>
      </c>
      <c r="AI91">
        <v>0.64829999208450317</v>
      </c>
      <c r="AJ91">
        <v>0.6445000171661377</v>
      </c>
      <c r="AK91">
        <v>0.64090001583099365</v>
      </c>
      <c r="AL91">
        <v>0.63470000028610229</v>
      </c>
      <c r="AM91">
        <v>0.63239997625350952</v>
      </c>
      <c r="AN91">
        <v>0.62610000371932983</v>
      </c>
      <c r="AO91">
        <v>0.62360000610351562</v>
      </c>
      <c r="AP91">
        <v>0.61830002069473267</v>
      </c>
      <c r="AQ91">
        <v>0.61419999599456787</v>
      </c>
      <c r="AR91">
        <v>0.60920000076293945</v>
      </c>
      <c r="AS91">
        <v>0.60530000925064087</v>
      </c>
      <c r="AT91">
        <v>0.60000002384185791</v>
      </c>
      <c r="AU91">
        <v>0.59560000896453857</v>
      </c>
      <c r="AV91">
        <v>0.59149998426437378</v>
      </c>
      <c r="AW91">
        <v>0.58670002222061157</v>
      </c>
      <c r="AX91">
        <v>0.5820000171661377</v>
      </c>
      <c r="AY91">
        <v>0.57690000534057617</v>
      </c>
      <c r="AZ91">
        <v>0.57289999723434448</v>
      </c>
      <c r="BA91">
        <v>0.56739997863769531</v>
      </c>
      <c r="BB91">
        <v>0.56319999694824219</v>
      </c>
      <c r="BC91">
        <v>0.55809998512268066</v>
      </c>
      <c r="BD91">
        <v>0.553600013256073</v>
      </c>
      <c r="BE91">
        <v>0.54900002479553223</v>
      </c>
      <c r="BF91">
        <v>0.54339998960494995</v>
      </c>
      <c r="BG91">
        <v>0.53890001773834229</v>
      </c>
      <c r="BH91">
        <v>0.53390002250671387</v>
      </c>
      <c r="BI91">
        <v>0.52869999408721924</v>
      </c>
      <c r="BJ91">
        <v>0.5252000093460083</v>
      </c>
      <c r="BK91">
        <v>0.52020001411437988</v>
      </c>
      <c r="BL91">
        <v>0.51550000905990601</v>
      </c>
      <c r="BM91">
        <v>0.51010000705718994</v>
      </c>
      <c r="BN91">
        <v>0.50489997863769531</v>
      </c>
      <c r="BO91">
        <v>0.50019997358322144</v>
      </c>
      <c r="BP91">
        <v>0.49610000848770142</v>
      </c>
      <c r="BQ91">
        <v>0.49120000004768372</v>
      </c>
      <c r="BR91">
        <v>0.48570001125335693</v>
      </c>
      <c r="BS91">
        <v>0.48089998960494995</v>
      </c>
      <c r="BT91">
        <v>0.47560000419616699</v>
      </c>
      <c r="BU91">
        <v>0.47139999270439148</v>
      </c>
      <c r="BV91">
        <v>0.46610000729560852</v>
      </c>
      <c r="BW91">
        <v>0.460999995470047</v>
      </c>
      <c r="BX91">
        <v>0.45660001039505005</v>
      </c>
      <c r="BY91">
        <v>0.45149999856948853</v>
      </c>
      <c r="BZ91">
        <v>0.44659999012947083</v>
      </c>
      <c r="CA91">
        <v>0.4424000084400177</v>
      </c>
      <c r="CB91">
        <v>0.43720000982284546</v>
      </c>
      <c r="CC91">
        <v>0.43250000476837158</v>
      </c>
      <c r="CD91">
        <v>0.42770001292228699</v>
      </c>
      <c r="CE91">
        <v>0.42250001430511475</v>
      </c>
      <c r="CF91">
        <v>0.41699999570846558</v>
      </c>
      <c r="CG91">
        <v>0.41179999709129333</v>
      </c>
      <c r="CH91">
        <v>0.40779998898506165</v>
      </c>
      <c r="CI91">
        <v>0.40349999070167542</v>
      </c>
      <c r="CJ91">
        <v>0.39820000529289246</v>
      </c>
      <c r="CK91">
        <v>0.39309999346733093</v>
      </c>
      <c r="CL91">
        <v>0.38780000805854797</v>
      </c>
      <c r="CM91">
        <v>0.38330000638961792</v>
      </c>
      <c r="CN91">
        <v>0.37889999151229858</v>
      </c>
      <c r="CO91">
        <v>0.37349998950958252</v>
      </c>
      <c r="CP91">
        <v>0.36950001120567322</v>
      </c>
      <c r="CQ91">
        <v>0.36410000920295715</v>
      </c>
      <c r="CR91">
        <v>0.35949999094009399</v>
      </c>
      <c r="CS91">
        <v>0.35370001196861267</v>
      </c>
      <c r="CT91">
        <v>0.35010001063346863</v>
      </c>
      <c r="CU91">
        <v>0.34509998559951782</v>
      </c>
      <c r="CV91">
        <v>0.34049999713897705</v>
      </c>
      <c r="CW91">
        <v>0.33629998564720154</v>
      </c>
      <c r="CX91">
        <v>0.33140000700950623</v>
      </c>
      <c r="CY91">
        <v>0.3262999951839447</v>
      </c>
      <c r="CZ91">
        <v>0.32229998707771301</v>
      </c>
      <c r="DA91">
        <v>0.31830000877380371</v>
      </c>
      <c r="DB91">
        <v>0.31369999051094055</v>
      </c>
      <c r="DC91">
        <v>0.30869999527931213</v>
      </c>
      <c r="DD91">
        <v>0.30460000038146973</v>
      </c>
      <c r="DE91">
        <v>0.2994999885559082</v>
      </c>
      <c r="DF91">
        <v>0.29559999704360962</v>
      </c>
      <c r="DG91">
        <v>0.29139998555183411</v>
      </c>
      <c r="DH91">
        <v>0.28659999370574951</v>
      </c>
      <c r="DI91">
        <v>0.28209999203681946</v>
      </c>
      <c r="DJ91">
        <v>0.2775999903678894</v>
      </c>
      <c r="DK91">
        <v>0.2736000120639801</v>
      </c>
      <c r="DL91">
        <v>0.26919999718666077</v>
      </c>
      <c r="DM91">
        <v>0.26489999890327454</v>
      </c>
      <c r="DN91">
        <v>0.26120001077651978</v>
      </c>
      <c r="DO91">
        <v>0.25600001215934753</v>
      </c>
      <c r="DP91">
        <v>0.25209999084472656</v>
      </c>
      <c r="DQ91">
        <v>0.24830000102519989</v>
      </c>
      <c r="DR91">
        <v>0.24369999766349792</v>
      </c>
      <c r="DS91">
        <v>0.24040000140666962</v>
      </c>
      <c r="DT91">
        <v>0.23559999465942383</v>
      </c>
      <c r="DU91">
        <v>0.23139999806880951</v>
      </c>
      <c r="DV91">
        <v>0.22669999301433563</v>
      </c>
      <c r="DW91">
        <v>0.22310000658035278</v>
      </c>
      <c r="DX91">
        <v>0.21940000355243683</v>
      </c>
      <c r="DY91">
        <v>0.21539999544620514</v>
      </c>
      <c r="DZ91">
        <v>0.21050000190734863</v>
      </c>
      <c r="EA91">
        <v>0.20679999887943268</v>
      </c>
      <c r="EB91">
        <v>0.20260000228881836</v>
      </c>
      <c r="EC91">
        <v>0.19799999892711639</v>
      </c>
      <c r="ED91">
        <v>0.19419999420642853</v>
      </c>
      <c r="EE91">
        <v>0.19040000438690186</v>
      </c>
      <c r="EF91">
        <v>0.18629999458789825</v>
      </c>
      <c r="EG91">
        <v>0.18170000612735748</v>
      </c>
      <c r="EH91">
        <v>0.17849999666213989</v>
      </c>
      <c r="EI91">
        <v>0.17380000650882721</v>
      </c>
      <c r="EJ91">
        <v>0.17000000178813934</v>
      </c>
      <c r="EK91">
        <v>0.16609999537467957</v>
      </c>
      <c r="EL91">
        <v>0.16259999573230743</v>
      </c>
      <c r="EM91">
        <v>0.1582999974489212</v>
      </c>
      <c r="EN91">
        <v>0.15410000085830688</v>
      </c>
      <c r="EO91">
        <v>0.1500999927520752</v>
      </c>
      <c r="EP91">
        <v>0.14699999988079071</v>
      </c>
      <c r="EQ91">
        <v>0.14239999651908875</v>
      </c>
      <c r="ER91">
        <v>0.13779999315738678</v>
      </c>
      <c r="ES91">
        <v>0.13470000028610229</v>
      </c>
      <c r="ET91">
        <v>0.13099999725818634</v>
      </c>
      <c r="EU91">
        <v>0.12680000066757202</v>
      </c>
      <c r="EV91">
        <v>0.12319999933242798</v>
      </c>
      <c r="EW91">
        <v>0.1193000003695488</v>
      </c>
      <c r="EX91">
        <v>0.11550000309944153</v>
      </c>
      <c r="EY91">
        <v>0.11180000007152557</v>
      </c>
      <c r="EZ91">
        <v>0.10719999670982361</v>
      </c>
      <c r="FA91">
        <v>0.1046999990940094</v>
      </c>
      <c r="FB91">
        <v>0.10100000351667404</v>
      </c>
      <c r="FC91">
        <v>9.7599998116493225E-2</v>
      </c>
      <c r="FD91">
        <v>9.3500003218650818E-2</v>
      </c>
      <c r="FE91">
        <v>9.0199999511241913E-2</v>
      </c>
      <c r="FF91">
        <v>8.7800003588199615E-2</v>
      </c>
      <c r="FG91">
        <v>8.449999988079071E-2</v>
      </c>
      <c r="FH91">
        <v>8.0899998545646667E-2</v>
      </c>
      <c r="FI91">
        <v>7.9000003635883331E-2</v>
      </c>
      <c r="FJ91">
        <v>7.6499998569488525E-2</v>
      </c>
      <c r="FK91">
        <v>7.4299998581409454E-2</v>
      </c>
      <c r="FL91">
        <v>7.2800002992153168E-2</v>
      </c>
      <c r="FM91">
        <v>7.1500003337860107E-2</v>
      </c>
      <c r="FN91">
        <v>6.9700002670288086E-2</v>
      </c>
      <c r="FO91">
        <v>6.8700000643730164E-2</v>
      </c>
      <c r="FP91">
        <v>6.8199999630451202E-2</v>
      </c>
      <c r="FQ91">
        <v>6.719999760389328E-2</v>
      </c>
      <c r="FR91">
        <v>6.589999794960022E-2</v>
      </c>
      <c r="FS91">
        <v>6.6100001335144043E-2</v>
      </c>
      <c r="FT91">
        <v>6.5700002014636993E-2</v>
      </c>
      <c r="FU91">
        <v>6.549999862909317E-2</v>
      </c>
      <c r="FV91">
        <v>6.549999862909317E-2</v>
      </c>
      <c r="FW91">
        <v>6.4699999988079071E-2</v>
      </c>
      <c r="FY91">
        <f>LINEST(AA91:EV91, $AA$32:$EV$32)</f>
        <v>-2.2909624703104601E-4</v>
      </c>
      <c r="FZ91" s="8">
        <f t="shared" si="9"/>
        <v>0.23917009127557318</v>
      </c>
    </row>
    <row r="92" spans="1:182" x14ac:dyDescent="0.2">
      <c r="A92" s="20"/>
      <c r="B92">
        <v>0.79860001802444458</v>
      </c>
      <c r="C92">
        <v>0.79250001907348633</v>
      </c>
      <c r="D92">
        <v>0.78810000419616699</v>
      </c>
      <c r="E92">
        <v>0.78420001268386841</v>
      </c>
      <c r="F92">
        <v>0.78009998798370361</v>
      </c>
      <c r="G92">
        <v>0.7752000093460083</v>
      </c>
      <c r="H92">
        <v>0.7685999870300293</v>
      </c>
      <c r="I92">
        <v>0.76200002431869507</v>
      </c>
      <c r="J92">
        <v>0.75940001010894775</v>
      </c>
      <c r="K92">
        <v>0.75050002336502075</v>
      </c>
      <c r="L92">
        <v>0.74489998817443848</v>
      </c>
      <c r="M92">
        <v>0.74059998989105225</v>
      </c>
      <c r="N92">
        <v>0.73540002107620239</v>
      </c>
      <c r="O92">
        <v>0.73030000925064087</v>
      </c>
      <c r="P92">
        <v>0.72630000114440918</v>
      </c>
      <c r="Q92">
        <v>0.72020000219345093</v>
      </c>
      <c r="R92">
        <v>0.71530002355575562</v>
      </c>
      <c r="S92">
        <v>0.7095000147819519</v>
      </c>
      <c r="T92">
        <v>0.70319998264312744</v>
      </c>
      <c r="U92">
        <v>0.69739997386932373</v>
      </c>
      <c r="V92">
        <v>0.68919998407363892</v>
      </c>
      <c r="W92">
        <v>0.68309998512268066</v>
      </c>
      <c r="X92">
        <v>0.67760002613067627</v>
      </c>
      <c r="Y92">
        <v>0.67339998483657837</v>
      </c>
      <c r="Z92">
        <v>0.66850000619888306</v>
      </c>
      <c r="AA92">
        <v>0.66610002517700195</v>
      </c>
      <c r="AB92">
        <v>0.66159999370574951</v>
      </c>
      <c r="AC92">
        <v>0.65770000219345093</v>
      </c>
      <c r="AD92">
        <v>0.65439999103546143</v>
      </c>
      <c r="AE92">
        <v>0.64969998598098755</v>
      </c>
      <c r="AF92">
        <v>0.64630001783370972</v>
      </c>
      <c r="AG92">
        <v>0.64209997653961182</v>
      </c>
      <c r="AH92">
        <v>0.63830000162124634</v>
      </c>
      <c r="AI92">
        <v>0.63440001010894775</v>
      </c>
      <c r="AJ92">
        <v>0.63040000200271606</v>
      </c>
      <c r="AK92">
        <v>0.62760001420974731</v>
      </c>
      <c r="AL92">
        <v>0.62339997291564941</v>
      </c>
      <c r="AM92">
        <v>0.62019997835159302</v>
      </c>
      <c r="AN92">
        <v>0.61510002613067627</v>
      </c>
      <c r="AO92">
        <v>0.61150002479553223</v>
      </c>
      <c r="AP92">
        <v>0.60759997367858887</v>
      </c>
      <c r="AQ92">
        <v>0.60329997539520264</v>
      </c>
      <c r="AR92">
        <v>0.59939998388290405</v>
      </c>
      <c r="AS92">
        <v>0.59640002250671387</v>
      </c>
      <c r="AT92">
        <v>0.59149998426437378</v>
      </c>
      <c r="AU92">
        <v>0.58639997243881226</v>
      </c>
      <c r="AV92">
        <v>0.58259999752044678</v>
      </c>
      <c r="AW92">
        <v>0.57819998264312744</v>
      </c>
      <c r="AX92">
        <v>0.5746999979019165</v>
      </c>
      <c r="AY92">
        <v>0.56989997625350952</v>
      </c>
      <c r="AZ92">
        <v>0.56519997119903564</v>
      </c>
      <c r="BA92">
        <v>0.56069999933242798</v>
      </c>
      <c r="BB92">
        <v>0.55629998445510864</v>
      </c>
      <c r="BC92">
        <v>0.55290001630783081</v>
      </c>
      <c r="BD92">
        <v>0.54780000448226929</v>
      </c>
      <c r="BE92">
        <v>0.54449999332427979</v>
      </c>
      <c r="BF92">
        <v>0.53960001468658447</v>
      </c>
      <c r="BG92">
        <v>0.53479999303817749</v>
      </c>
      <c r="BH92">
        <v>0.53009998798370361</v>
      </c>
      <c r="BI92">
        <v>0.52590000629425049</v>
      </c>
      <c r="BJ92">
        <v>0.52109998464584351</v>
      </c>
      <c r="BK92">
        <v>0.51770001649856567</v>
      </c>
      <c r="BL92">
        <v>0.51279997825622559</v>
      </c>
      <c r="BM92">
        <v>0.50959998369216919</v>
      </c>
      <c r="BN92">
        <v>0.50440001487731934</v>
      </c>
      <c r="BO92">
        <v>0.50029999017715454</v>
      </c>
      <c r="BP92">
        <v>0.49529999494552612</v>
      </c>
      <c r="BQ92">
        <v>0.49120000004768372</v>
      </c>
      <c r="BR92">
        <v>0.48640000820159912</v>
      </c>
      <c r="BS92">
        <v>0.48190000653266907</v>
      </c>
      <c r="BT92">
        <v>0.47749999165534973</v>
      </c>
      <c r="BU92">
        <v>0.47290000319480896</v>
      </c>
      <c r="BV92">
        <v>0.46849998831748962</v>
      </c>
      <c r="BW92">
        <v>0.46320000290870667</v>
      </c>
      <c r="BX92">
        <v>0.45919999480247498</v>
      </c>
      <c r="BY92">
        <v>0.45559999346733093</v>
      </c>
      <c r="BZ92">
        <v>0.4505000114440918</v>
      </c>
      <c r="CA92">
        <v>0.44670000672340393</v>
      </c>
      <c r="CB92">
        <v>0.44260001182556152</v>
      </c>
      <c r="CC92">
        <v>0.4375</v>
      </c>
      <c r="CD92">
        <v>0.43309998512268066</v>
      </c>
      <c r="CE92">
        <v>0.42879998683929443</v>
      </c>
      <c r="CF92">
        <v>0.42340001463890076</v>
      </c>
      <c r="CG92">
        <v>0.41909998655319214</v>
      </c>
      <c r="CH92">
        <v>0.41470000147819519</v>
      </c>
      <c r="CI92">
        <v>0.41100001335144043</v>
      </c>
      <c r="CJ92">
        <v>0.40639999508857727</v>
      </c>
      <c r="CK92">
        <v>0.40130001306533813</v>
      </c>
      <c r="CL92">
        <v>0.39599999785423279</v>
      </c>
      <c r="CM92">
        <v>0.3921000063419342</v>
      </c>
      <c r="CN92">
        <v>0.3880000114440918</v>
      </c>
      <c r="CO92">
        <v>0.38350000977516174</v>
      </c>
      <c r="CP92">
        <v>0.37869998812675476</v>
      </c>
      <c r="CQ92">
        <v>0.37419998645782471</v>
      </c>
      <c r="CR92">
        <v>0.37029999494552612</v>
      </c>
      <c r="CS92">
        <v>0.36599999666213989</v>
      </c>
      <c r="CT92">
        <v>0.36100000143051147</v>
      </c>
      <c r="CU92">
        <v>0.35649999976158142</v>
      </c>
      <c r="CV92">
        <v>0.35199999809265137</v>
      </c>
      <c r="CW92">
        <v>0.34790000319480896</v>
      </c>
      <c r="CX92">
        <v>0.34369999170303345</v>
      </c>
      <c r="CY92">
        <v>0.33980000019073486</v>
      </c>
      <c r="CZ92">
        <v>0.33480000495910645</v>
      </c>
      <c r="DA92">
        <v>0.33210000395774841</v>
      </c>
      <c r="DB92">
        <v>0.32769998908042908</v>
      </c>
      <c r="DC92">
        <v>0.32319998741149902</v>
      </c>
      <c r="DD92">
        <v>0.31880000233650208</v>
      </c>
      <c r="DE92">
        <v>0.31430000066757202</v>
      </c>
      <c r="DF92">
        <v>0.31069999933242798</v>
      </c>
      <c r="DG92">
        <v>0.30619999766349792</v>
      </c>
      <c r="DH92">
        <v>0.30199998617172241</v>
      </c>
      <c r="DI92">
        <v>0.29789999127388</v>
      </c>
      <c r="DJ92">
        <v>0.29359999299049377</v>
      </c>
      <c r="DK92">
        <v>0.28970000147819519</v>
      </c>
      <c r="DL92">
        <v>0.28589999675750732</v>
      </c>
      <c r="DM92">
        <v>0.28110000491142273</v>
      </c>
      <c r="DN92">
        <v>0.27739998698234558</v>
      </c>
      <c r="DO92">
        <v>0.273499995470047</v>
      </c>
      <c r="DP92">
        <v>0.26919999718666077</v>
      </c>
      <c r="DQ92">
        <v>0.26579999923706055</v>
      </c>
      <c r="DR92">
        <v>0.26179999113082886</v>
      </c>
      <c r="DS92">
        <v>0.25749999284744263</v>
      </c>
      <c r="DT92">
        <v>0.25380000472068787</v>
      </c>
      <c r="DU92">
        <v>0.25</v>
      </c>
      <c r="DV92">
        <v>0.24519999325275421</v>
      </c>
      <c r="DW92">
        <v>0.24120000004768372</v>
      </c>
      <c r="DX92">
        <v>0.23770000040531158</v>
      </c>
      <c r="DY92">
        <v>0.23440000414848328</v>
      </c>
      <c r="DZ92">
        <v>0.22980000078678131</v>
      </c>
      <c r="EA92">
        <v>0.22579999268054962</v>
      </c>
      <c r="EB92">
        <v>0.22259999811649323</v>
      </c>
      <c r="EC92">
        <v>0.21809999644756317</v>
      </c>
      <c r="ED92">
        <v>0.21459999680519104</v>
      </c>
      <c r="EE92">
        <v>0.21029999852180481</v>
      </c>
      <c r="EF92">
        <v>0.20610000193119049</v>
      </c>
      <c r="EG92">
        <v>0.20260000228881836</v>
      </c>
      <c r="EH92">
        <v>0.19939999282360077</v>
      </c>
      <c r="EI92">
        <v>0.19449999928474426</v>
      </c>
      <c r="EJ92">
        <v>0.19110000133514404</v>
      </c>
      <c r="EK92">
        <v>0.18659999966621399</v>
      </c>
      <c r="EL92">
        <v>0.18359999358654022</v>
      </c>
      <c r="EM92">
        <v>0.18009999394416809</v>
      </c>
      <c r="EN92">
        <v>0.17509999871253967</v>
      </c>
      <c r="EO92">
        <v>0.17159999907016754</v>
      </c>
      <c r="EP92">
        <v>0.16789999604225159</v>
      </c>
      <c r="EQ92">
        <v>0.16449999809265137</v>
      </c>
      <c r="ER92">
        <v>0.15979999303817749</v>
      </c>
      <c r="ES92">
        <v>0.15559999644756317</v>
      </c>
      <c r="ET92">
        <v>0.15209999680519104</v>
      </c>
      <c r="EU92">
        <v>0.14759999513626099</v>
      </c>
      <c r="EV92">
        <v>0.14470000565052032</v>
      </c>
      <c r="EW92">
        <v>0.14129999279975891</v>
      </c>
      <c r="EX92">
        <v>0.13740000128746033</v>
      </c>
      <c r="EY92">
        <v>0.13359999656677246</v>
      </c>
      <c r="EZ92">
        <v>0.12980000674724579</v>
      </c>
      <c r="FA92">
        <v>0.12639999389648438</v>
      </c>
      <c r="FB92">
        <v>0.12309999763965607</v>
      </c>
      <c r="FC92">
        <v>0.11879999935626984</v>
      </c>
      <c r="FD92">
        <v>0.11550000309944153</v>
      </c>
      <c r="FE92">
        <v>0.11150000244379044</v>
      </c>
      <c r="FF92">
        <v>0.1080000028014183</v>
      </c>
      <c r="FG92">
        <v>0.10440000146627426</v>
      </c>
      <c r="FH92">
        <v>0.1005999967455864</v>
      </c>
      <c r="FI92">
        <v>9.7800001502037048E-2</v>
      </c>
      <c r="FJ92">
        <v>9.4899997115135193E-2</v>
      </c>
      <c r="FK92">
        <v>9.0999998152256012E-2</v>
      </c>
      <c r="FL92">
        <v>8.7600000202655792E-2</v>
      </c>
      <c r="FM92">
        <v>8.4700003266334534E-2</v>
      </c>
      <c r="FN92">
        <v>8.1399999558925629E-2</v>
      </c>
      <c r="FO92">
        <v>7.9099997878074646E-2</v>
      </c>
      <c r="FP92">
        <v>7.6200000941753387E-2</v>
      </c>
      <c r="FQ92">
        <v>7.4000000953674316E-2</v>
      </c>
      <c r="FR92">
        <v>7.1400001645088196E-2</v>
      </c>
      <c r="FS92">
        <v>7.0100001990795135E-2</v>
      </c>
      <c r="FT92">
        <v>6.8599998950958252E-2</v>
      </c>
      <c r="FU92">
        <v>6.8099997937679291E-2</v>
      </c>
      <c r="FV92">
        <v>6.6500000655651093E-2</v>
      </c>
      <c r="FW92">
        <v>6.5700002014636993E-2</v>
      </c>
      <c r="FY92">
        <f>LINEST(AA92:EV92, $AA$32:$EV$32)</f>
        <v>-2.1289047454926482E-4</v>
      </c>
      <c r="FZ92" s="8">
        <f t="shared" si="9"/>
        <v>0.22225171686355788</v>
      </c>
    </row>
    <row r="93" spans="1:182" x14ac:dyDescent="0.2">
      <c r="A93" s="21"/>
      <c r="B93" s="10">
        <v>0.80879998207092285</v>
      </c>
      <c r="C93" s="10">
        <v>0.80129998922348022</v>
      </c>
      <c r="D93" s="10">
        <v>0.80169999599456787</v>
      </c>
      <c r="E93" s="10">
        <v>0.79839998483657837</v>
      </c>
      <c r="F93" s="10">
        <v>0.79430001974105835</v>
      </c>
      <c r="G93" s="10">
        <v>0.79180002212524414</v>
      </c>
      <c r="H93" s="10">
        <v>0.78710001707077026</v>
      </c>
      <c r="I93" s="10">
        <v>0.7840999960899353</v>
      </c>
      <c r="J93" s="10">
        <v>0.77990001440048218</v>
      </c>
      <c r="K93" s="10">
        <v>0.7785000205039978</v>
      </c>
      <c r="L93" s="10">
        <v>0.77609997987747192</v>
      </c>
      <c r="M93" s="10">
        <v>0.77170002460479736</v>
      </c>
      <c r="N93" s="10">
        <v>0.77009999752044678</v>
      </c>
      <c r="O93" s="10">
        <v>0.76749998331069946</v>
      </c>
      <c r="P93" s="10">
        <v>0.76499998569488525</v>
      </c>
      <c r="Q93" s="10">
        <v>0.76349997520446777</v>
      </c>
      <c r="R93" s="10">
        <v>0.76279997825622559</v>
      </c>
      <c r="S93" s="10">
        <v>0.76080000400543213</v>
      </c>
      <c r="T93" s="10">
        <v>0.75919997692108154</v>
      </c>
      <c r="U93" s="10">
        <v>0.75870001316070557</v>
      </c>
      <c r="V93" s="10">
        <v>0.75720000267028809</v>
      </c>
      <c r="W93" s="10">
        <v>0.75599998235702515</v>
      </c>
      <c r="X93" s="10">
        <v>0.75520002841949463</v>
      </c>
      <c r="Y93" s="10">
        <v>0.75609999895095825</v>
      </c>
      <c r="Z93" s="10">
        <v>0.75550001859664917</v>
      </c>
      <c r="AA93" s="10">
        <v>0.75520002841949463</v>
      </c>
      <c r="AB93" s="10">
        <v>0.75550001859664917</v>
      </c>
      <c r="AC93" s="10">
        <v>0.75520002841949463</v>
      </c>
      <c r="AD93" s="10">
        <v>0.75449997186660767</v>
      </c>
      <c r="AE93" s="10">
        <v>0.75440001487731934</v>
      </c>
      <c r="AF93" s="10">
        <v>0.75389999151229858</v>
      </c>
      <c r="AG93" s="10">
        <v>0.75429999828338623</v>
      </c>
      <c r="AH93" s="10">
        <v>0.75349998474121094</v>
      </c>
      <c r="AI93" s="10">
        <v>0.75290000438690186</v>
      </c>
      <c r="AJ93" s="10">
        <v>0.7533000111579895</v>
      </c>
      <c r="AK93" s="10">
        <v>0.7531999945640564</v>
      </c>
      <c r="AL93" s="10">
        <v>0.75190001726150513</v>
      </c>
      <c r="AM93" s="10">
        <v>0.7531999945640564</v>
      </c>
      <c r="AN93" s="10">
        <v>0.75169998407363892</v>
      </c>
      <c r="AO93" s="10">
        <v>0.75169998407363892</v>
      </c>
      <c r="AP93" s="10">
        <v>0.75199997425079346</v>
      </c>
      <c r="AQ93" s="10">
        <v>0.75120002031326294</v>
      </c>
      <c r="AR93" s="10">
        <v>0.75160002708435059</v>
      </c>
      <c r="AS93" s="10">
        <v>0.75169998407363892</v>
      </c>
      <c r="AT93" s="10">
        <v>0.75089997053146362</v>
      </c>
      <c r="AU93" s="10">
        <v>0.75110000371932983</v>
      </c>
      <c r="AV93" s="10">
        <v>0.74980002641677856</v>
      </c>
      <c r="AW93" s="10">
        <v>0.75059998035430908</v>
      </c>
      <c r="AX93" s="10">
        <v>0.75059998035430908</v>
      </c>
      <c r="AY93" s="10">
        <v>0.74940001964569092</v>
      </c>
      <c r="AZ93" s="10">
        <v>0.74930000305175781</v>
      </c>
      <c r="BA93" s="10">
        <v>0.74970000982284546</v>
      </c>
      <c r="BB93" s="10">
        <v>0.74970000982284546</v>
      </c>
      <c r="BC93" s="10">
        <v>0.74809998273849487</v>
      </c>
      <c r="BD93" s="10">
        <v>0.74830001592636108</v>
      </c>
      <c r="BE93" s="10">
        <v>0.74830001592636108</v>
      </c>
      <c r="BF93" s="10">
        <v>0.74860000610351562</v>
      </c>
      <c r="BG93" s="10">
        <v>0.74790000915527344</v>
      </c>
      <c r="BH93" s="10">
        <v>0.74730002880096436</v>
      </c>
      <c r="BI93" s="10">
        <v>0.74779999256134033</v>
      </c>
      <c r="BJ93" s="10">
        <v>0.74639999866485596</v>
      </c>
      <c r="BK93" s="10">
        <v>0.74769997596740723</v>
      </c>
      <c r="BL93" s="10">
        <v>0.74690002202987671</v>
      </c>
      <c r="BM93" s="10">
        <v>0.74699997901916504</v>
      </c>
      <c r="BN93" s="10">
        <v>0.74620002508163452</v>
      </c>
      <c r="BO93" s="10">
        <v>0.74580001831054688</v>
      </c>
      <c r="BP93" s="10">
        <v>0.74650001525878906</v>
      </c>
      <c r="BQ93" s="10">
        <v>0.74510002136230469</v>
      </c>
      <c r="BR93" s="10">
        <v>0.74519997835159302</v>
      </c>
      <c r="BS93" s="10">
        <v>0.74419999122619629</v>
      </c>
      <c r="BT93" s="10">
        <v>0.74489998817443848</v>
      </c>
      <c r="BU93" s="10">
        <v>0.74409997463226318</v>
      </c>
      <c r="BV93" s="10">
        <v>0.74470001459121704</v>
      </c>
      <c r="BW93" s="10">
        <v>0.74299997091293335</v>
      </c>
      <c r="BX93" s="10">
        <v>0.743399977684021</v>
      </c>
      <c r="BY93" s="10">
        <v>0.74409997463226318</v>
      </c>
      <c r="BZ93" s="10">
        <v>0.74320000410079956</v>
      </c>
      <c r="CA93" s="10">
        <v>0.74379998445510864</v>
      </c>
      <c r="CB93" s="10">
        <v>0.74269998073577881</v>
      </c>
      <c r="CC93" s="10">
        <v>0.74269998073577881</v>
      </c>
      <c r="CD93" s="10">
        <v>0.74290001392364502</v>
      </c>
      <c r="CE93" s="10">
        <v>0.74239999055862427</v>
      </c>
      <c r="CF93" s="10">
        <v>0.74220001697540283</v>
      </c>
      <c r="CG93" s="10">
        <v>0.741100013256073</v>
      </c>
      <c r="CH93" s="10">
        <v>0.74140000343322754</v>
      </c>
      <c r="CI93" s="10">
        <v>0.74190002679824829</v>
      </c>
      <c r="CJ93" s="10">
        <v>0.74150002002716064</v>
      </c>
      <c r="CK93" s="10">
        <v>0.74150002002716064</v>
      </c>
      <c r="CL93" s="10">
        <v>0.74099999666213989</v>
      </c>
      <c r="CM93" s="10">
        <v>0.74080002307891846</v>
      </c>
      <c r="CN93" s="10">
        <v>0.74029999971389771</v>
      </c>
      <c r="CO93" s="10">
        <v>0.74000000953674316</v>
      </c>
      <c r="CP93" s="10">
        <v>0.73970001935958862</v>
      </c>
      <c r="CQ93" s="10">
        <v>0.74029999971389771</v>
      </c>
      <c r="CR93" s="10">
        <v>0.73970001935958862</v>
      </c>
      <c r="CS93" s="10">
        <v>0.73879998922348022</v>
      </c>
      <c r="CT93" s="10">
        <v>0.73960000276565552</v>
      </c>
      <c r="CU93" s="10">
        <v>0.73860001564025879</v>
      </c>
      <c r="CV93" s="10">
        <v>0.73839998245239258</v>
      </c>
      <c r="CW93" s="10">
        <v>0.73799997568130493</v>
      </c>
      <c r="CX93" s="10">
        <v>0.73769998550415039</v>
      </c>
      <c r="CY93" s="10">
        <v>0.7378000020980835</v>
      </c>
      <c r="CZ93" s="10">
        <v>0.7378000020980835</v>
      </c>
      <c r="DA93" s="10">
        <v>0.73799997568130493</v>
      </c>
      <c r="DB93" s="10">
        <v>0.73760002851486206</v>
      </c>
      <c r="DC93" s="10">
        <v>0.7368999719619751</v>
      </c>
      <c r="DD93" s="10">
        <v>0.7369999885559082</v>
      </c>
      <c r="DE93" s="10">
        <v>0.73619997501373291</v>
      </c>
      <c r="DF93" s="10">
        <v>0.73589998483657837</v>
      </c>
      <c r="DG93" s="10">
        <v>0.73540002107620239</v>
      </c>
      <c r="DH93" s="10">
        <v>0.73580002784729004</v>
      </c>
      <c r="DI93" s="10">
        <v>0.73540002107620239</v>
      </c>
      <c r="DJ93" s="10">
        <v>0.7346000075340271</v>
      </c>
      <c r="DK93" s="10">
        <v>0.73580002784729004</v>
      </c>
      <c r="DL93" s="10">
        <v>0.73449999094009399</v>
      </c>
      <c r="DM93" s="10">
        <v>0.73449999094009399</v>
      </c>
      <c r="DN93" s="10">
        <v>0.73400002717971802</v>
      </c>
      <c r="DO93" s="10">
        <v>0.73449999094009399</v>
      </c>
      <c r="DP93" s="10">
        <v>0.73420000076293945</v>
      </c>
      <c r="DQ93" s="10">
        <v>0.73329997062683105</v>
      </c>
      <c r="DR93" s="10">
        <v>0.73339998722076416</v>
      </c>
      <c r="DS93" s="10">
        <v>0.73309999704360962</v>
      </c>
      <c r="DT93" s="10">
        <v>0.73259997367858887</v>
      </c>
      <c r="DU93" s="10">
        <v>0.73299998044967651</v>
      </c>
      <c r="DV93" s="10">
        <v>0.73229998350143433</v>
      </c>
      <c r="DW93" s="10">
        <v>0.73189997673034668</v>
      </c>
      <c r="DX93" s="10">
        <v>0.73210000991821289</v>
      </c>
      <c r="DY93" s="10">
        <v>0.73210000991821289</v>
      </c>
      <c r="DZ93" s="10">
        <v>0.73159998655319214</v>
      </c>
      <c r="EA93" s="10">
        <v>0.73119997978210449</v>
      </c>
      <c r="EB93" s="10">
        <v>0.73059999942779541</v>
      </c>
      <c r="EC93" s="10">
        <v>0.73159998655319214</v>
      </c>
      <c r="ED93" s="10">
        <v>0.73070001602172852</v>
      </c>
      <c r="EE93" s="10">
        <v>0.73079997301101685</v>
      </c>
      <c r="EF93" s="10">
        <v>0.72990000247955322</v>
      </c>
      <c r="EG93" s="10">
        <v>0.72990000247955322</v>
      </c>
      <c r="EH93" s="10">
        <v>0.73000001907348633</v>
      </c>
      <c r="EI93" s="10">
        <v>0.72949999570846558</v>
      </c>
      <c r="EJ93" s="10">
        <v>0.73019999265670776</v>
      </c>
      <c r="EK93" s="10">
        <v>0.72829997539520264</v>
      </c>
      <c r="EL93" s="10">
        <v>0.72909998893737793</v>
      </c>
      <c r="EM93" s="10">
        <v>0.72909998893737793</v>
      </c>
      <c r="EN93" s="10">
        <v>0.72850000858306885</v>
      </c>
      <c r="EO93" s="10">
        <v>0.72869998216629028</v>
      </c>
      <c r="EP93" s="10">
        <v>0.72890001535415649</v>
      </c>
      <c r="EQ93" s="10">
        <v>0.7279999852180481</v>
      </c>
      <c r="ER93" s="10">
        <v>0.72750002145767212</v>
      </c>
      <c r="ES93" s="10">
        <v>0.72710001468658447</v>
      </c>
      <c r="ET93" s="10">
        <v>0.7281000018119812</v>
      </c>
      <c r="EU93" s="10">
        <v>0.7271999716758728</v>
      </c>
      <c r="EV93" s="10">
        <v>0.72659999132156372</v>
      </c>
      <c r="EW93" s="10">
        <v>0.72710001468658447</v>
      </c>
      <c r="EX93" s="10">
        <v>0.72689998149871826</v>
      </c>
      <c r="EY93" s="10">
        <v>0.72689998149871826</v>
      </c>
      <c r="EZ93" s="10">
        <v>0.72649997472763062</v>
      </c>
      <c r="FA93" s="10">
        <v>0.72519999742507935</v>
      </c>
      <c r="FB93" s="10">
        <v>0.72589999437332153</v>
      </c>
      <c r="FC93" s="10">
        <v>0.72539997100830078</v>
      </c>
      <c r="FD93" s="10">
        <v>0.7247999906539917</v>
      </c>
      <c r="FE93" s="10">
        <v>0.72589999437332153</v>
      </c>
      <c r="FF93" s="10">
        <v>0.7247999906539917</v>
      </c>
      <c r="FG93" s="10">
        <v>0.72420001029968262</v>
      </c>
      <c r="FH93" s="10">
        <v>0.72420001029968262</v>
      </c>
      <c r="FI93" s="10">
        <v>0.7249000072479248</v>
      </c>
      <c r="FJ93" s="10">
        <v>0.7247999906539917</v>
      </c>
      <c r="FK93" s="10">
        <v>0.72380000352859497</v>
      </c>
      <c r="FL93" s="10">
        <v>0.72329998016357422</v>
      </c>
      <c r="FM93" s="10">
        <v>0.72390002012252808</v>
      </c>
      <c r="FN93" s="10">
        <v>0.72359997034072876</v>
      </c>
      <c r="FO93" s="10">
        <v>0.72280001640319824</v>
      </c>
      <c r="FP93" s="10">
        <v>0.7225000262260437</v>
      </c>
      <c r="FQ93" s="10">
        <v>0.72310000658035278</v>
      </c>
      <c r="FR93" s="10">
        <v>0.72259998321533203</v>
      </c>
      <c r="FS93" s="10">
        <v>0.72200000286102295</v>
      </c>
      <c r="FT93" s="10">
        <v>0.72180002927780151</v>
      </c>
      <c r="FU93" s="10">
        <v>0.72229999303817749</v>
      </c>
      <c r="FV93" s="10">
        <v>0.72170001268386841</v>
      </c>
      <c r="FW93" s="10">
        <v>0.72079998254776001</v>
      </c>
      <c r="FX93" s="10"/>
      <c r="FY93" s="10">
        <f>LINEST(AF93:FW93, $AF$32:$FW$32)</f>
        <v>-1.1190175496550075E-5</v>
      </c>
      <c r="FZ93" s="11">
        <f t="shared" ref="FZ93:FZ96" si="10">-(FY93)/(0.308*6.22*500)*1000000</f>
        <v>1.1682231069184109E-2</v>
      </c>
    </row>
    <row r="94" spans="1:182" x14ac:dyDescent="0.2">
      <c r="A94" s="21"/>
      <c r="B94" s="10">
        <v>0.82999998331069946</v>
      </c>
      <c r="C94" s="10">
        <v>0.81819999217987061</v>
      </c>
      <c r="D94" s="10">
        <v>0.82389998435974121</v>
      </c>
      <c r="E94" s="10">
        <v>0.82289999723434448</v>
      </c>
      <c r="F94" s="10">
        <v>0.82050001621246338</v>
      </c>
      <c r="G94" s="10">
        <v>0.81760001182556152</v>
      </c>
      <c r="H94" s="10">
        <v>0.81519997119903564</v>
      </c>
      <c r="I94" s="10">
        <v>0.81230002641677856</v>
      </c>
      <c r="J94" s="10">
        <v>0.80909997224807739</v>
      </c>
      <c r="K94" s="10">
        <v>0.80790001153945923</v>
      </c>
      <c r="L94" s="10">
        <v>0.80540001392364502</v>
      </c>
      <c r="M94" s="10">
        <v>0.80239999294281006</v>
      </c>
      <c r="N94" s="10">
        <v>0.8004000186920166</v>
      </c>
      <c r="O94" s="10">
        <v>0.79809999465942383</v>
      </c>
      <c r="P94" s="10">
        <v>0.79559999704360962</v>
      </c>
      <c r="Q94" s="10">
        <v>0.7937999963760376</v>
      </c>
      <c r="R94" s="10">
        <v>0.79170000553131104</v>
      </c>
      <c r="S94" s="10">
        <v>0.78930002450942993</v>
      </c>
      <c r="T94" s="10">
        <v>0.78710001707077026</v>
      </c>
      <c r="U94" s="10">
        <v>0.78539997339248657</v>
      </c>
      <c r="V94" s="10">
        <v>0.78229999542236328</v>
      </c>
      <c r="W94" s="10">
        <v>0.77999997138977051</v>
      </c>
      <c r="X94" s="10">
        <v>0.77780002355575562</v>
      </c>
      <c r="Y94" s="10">
        <v>0.77640002965927124</v>
      </c>
      <c r="Z94" s="10">
        <v>0.77539998292922974</v>
      </c>
      <c r="AA94" s="10">
        <v>0.77399998903274536</v>
      </c>
      <c r="AB94" s="10">
        <v>0.77359998226165771</v>
      </c>
      <c r="AC94" s="10">
        <v>0.7728000283241272</v>
      </c>
      <c r="AD94" s="10">
        <v>0.77179998159408569</v>
      </c>
      <c r="AE94" s="10">
        <v>0.77160000801086426</v>
      </c>
      <c r="AF94" s="10">
        <v>0.7718999981880188</v>
      </c>
      <c r="AG94" s="10">
        <v>0.77100002765655518</v>
      </c>
      <c r="AH94" s="10">
        <v>0.77029997110366821</v>
      </c>
      <c r="AI94" s="10">
        <v>0.77090001106262207</v>
      </c>
      <c r="AJ94" s="10">
        <v>0.77039998769760132</v>
      </c>
      <c r="AK94" s="10">
        <v>0.77120000123977661</v>
      </c>
      <c r="AL94" s="10">
        <v>0.76999998092651367</v>
      </c>
      <c r="AM94" s="10">
        <v>0.77039998769760132</v>
      </c>
      <c r="AN94" s="10">
        <v>0.76920002698898315</v>
      </c>
      <c r="AO94" s="10">
        <v>0.76959997415542603</v>
      </c>
      <c r="AP94" s="10">
        <v>0.77009999752044678</v>
      </c>
      <c r="AQ94" s="10">
        <v>0.76910001039505005</v>
      </c>
      <c r="AR94" s="10">
        <v>0.76889997720718384</v>
      </c>
      <c r="AS94" s="10">
        <v>0.76840001344680786</v>
      </c>
      <c r="AT94" s="10">
        <v>0.767799973487854</v>
      </c>
      <c r="AU94" s="10">
        <v>0.76840001344680786</v>
      </c>
      <c r="AV94" s="10">
        <v>0.76690000295639038</v>
      </c>
      <c r="AW94" s="10">
        <v>0.76770001649856567</v>
      </c>
      <c r="AX94" s="10">
        <v>0.76789999008178711</v>
      </c>
      <c r="AY94" s="10">
        <v>0.76730000972747803</v>
      </c>
      <c r="AZ94" s="10">
        <v>0.76670002937316895</v>
      </c>
      <c r="BA94" s="10">
        <v>0.76700001955032349</v>
      </c>
      <c r="BB94" s="10">
        <v>0.76690000295639038</v>
      </c>
      <c r="BC94" s="10">
        <v>0.76620000600814819</v>
      </c>
      <c r="BD94" s="10">
        <v>0.76599997282028198</v>
      </c>
      <c r="BE94" s="10">
        <v>0.76639997959136963</v>
      </c>
      <c r="BF94" s="10">
        <v>0.76579999923706055</v>
      </c>
      <c r="BG94" s="10">
        <v>0.76569998264312744</v>
      </c>
      <c r="BH94" s="10">
        <v>0.76440000534057617</v>
      </c>
      <c r="BI94" s="10">
        <v>0.76490002870559692</v>
      </c>
      <c r="BJ94" s="10">
        <v>0.76429998874664307</v>
      </c>
      <c r="BK94" s="10">
        <v>0.76520001888275146</v>
      </c>
      <c r="BL94" s="10">
        <v>0.76429998874664307</v>
      </c>
      <c r="BM94" s="10">
        <v>0.76380002498626709</v>
      </c>
      <c r="BN94" s="10">
        <v>0.7630000114440918</v>
      </c>
      <c r="BO94" s="10">
        <v>0.76389998197555542</v>
      </c>
      <c r="BP94" s="10">
        <v>0.76389998197555542</v>
      </c>
      <c r="BQ94" s="10">
        <v>0.76389998197555542</v>
      </c>
      <c r="BR94" s="10">
        <v>0.76270002126693726</v>
      </c>
      <c r="BS94" s="10">
        <v>0.76190000772476196</v>
      </c>
      <c r="BT94" s="10">
        <v>0.76239997148513794</v>
      </c>
      <c r="BU94" s="10">
        <v>0.76230001449584961</v>
      </c>
      <c r="BV94" s="10">
        <v>0.7620999813079834</v>
      </c>
      <c r="BW94" s="10">
        <v>0.76120001077651978</v>
      </c>
      <c r="BX94" s="10">
        <v>0.76080000400543213</v>
      </c>
      <c r="BY94" s="10">
        <v>0.76160001754760742</v>
      </c>
      <c r="BZ94" s="10">
        <v>0.76059997081756592</v>
      </c>
      <c r="CA94" s="10">
        <v>0.76090002059936523</v>
      </c>
      <c r="CB94" s="10">
        <v>0.76010000705718994</v>
      </c>
      <c r="CC94" s="10">
        <v>0.76020002365112305</v>
      </c>
      <c r="CD94" s="10">
        <v>0.76039999723434448</v>
      </c>
      <c r="CE94" s="10">
        <v>0.76039999723434448</v>
      </c>
      <c r="CF94" s="10">
        <v>0.75959998369216919</v>
      </c>
      <c r="CG94" s="10">
        <v>0.75840002298355103</v>
      </c>
      <c r="CH94" s="10">
        <v>0.75919997692108154</v>
      </c>
      <c r="CI94" s="10">
        <v>0.758899986743927</v>
      </c>
      <c r="CJ94" s="10">
        <v>0.75859999656677246</v>
      </c>
      <c r="CK94" s="10">
        <v>0.75830000638961792</v>
      </c>
      <c r="CL94" s="10">
        <v>0.75809997320175171</v>
      </c>
      <c r="CM94" s="10">
        <v>0.75749999284744263</v>
      </c>
      <c r="CN94" s="10">
        <v>0.75709998607635498</v>
      </c>
      <c r="CO94" s="10">
        <v>0.75749999284744263</v>
      </c>
      <c r="CP94" s="10">
        <v>0.756600022315979</v>
      </c>
      <c r="CQ94" s="10">
        <v>0.75690001249313354</v>
      </c>
      <c r="CR94" s="10">
        <v>0.75669997930526733</v>
      </c>
      <c r="CS94" s="10">
        <v>0.75620001554489136</v>
      </c>
      <c r="CT94" s="10">
        <v>0.75569999217987061</v>
      </c>
      <c r="CU94" s="10">
        <v>0.75590002536773682</v>
      </c>
      <c r="CV94" s="10">
        <v>0.7555999755859375</v>
      </c>
      <c r="CW94" s="10">
        <v>0.7555999755859375</v>
      </c>
      <c r="CX94" s="10">
        <v>0.75510001182556152</v>
      </c>
      <c r="CY94" s="10">
        <v>0.75489997863769531</v>
      </c>
      <c r="CZ94" s="10">
        <v>0.75470000505447388</v>
      </c>
      <c r="DA94" s="10">
        <v>0.75459998846054077</v>
      </c>
      <c r="DB94" s="10">
        <v>0.75389999151229858</v>
      </c>
      <c r="DC94" s="10">
        <v>0.75440001487731934</v>
      </c>
      <c r="DD94" s="10">
        <v>0.75349998474121094</v>
      </c>
      <c r="DE94" s="10">
        <v>0.75410002470016479</v>
      </c>
      <c r="DF94" s="10">
        <v>0.7533000111579895</v>
      </c>
      <c r="DG94" s="10">
        <v>0.75300002098083496</v>
      </c>
      <c r="DH94" s="10">
        <v>0.7523999810218811</v>
      </c>
      <c r="DI94" s="10">
        <v>0.75269997119903564</v>
      </c>
      <c r="DJ94" s="10">
        <v>0.75169998407363892</v>
      </c>
      <c r="DK94" s="10">
        <v>0.7523999810218811</v>
      </c>
      <c r="DL94" s="10">
        <v>0.7523999810218811</v>
      </c>
      <c r="DM94" s="10">
        <v>0.75139999389648438</v>
      </c>
      <c r="DN94" s="10">
        <v>0.75160002708435059</v>
      </c>
      <c r="DO94" s="10">
        <v>0.75080001354217529</v>
      </c>
      <c r="DP94" s="10">
        <v>0.75129997730255127</v>
      </c>
      <c r="DQ94" s="10">
        <v>0.75040000677108765</v>
      </c>
      <c r="DR94" s="10">
        <v>0.75089997053146362</v>
      </c>
      <c r="DS94" s="10">
        <v>0.74989998340606689</v>
      </c>
      <c r="DT94" s="10">
        <v>0.74940001964569092</v>
      </c>
      <c r="DU94" s="10">
        <v>0.75029999017715454</v>
      </c>
      <c r="DV94" s="10">
        <v>0.74989998340606689</v>
      </c>
      <c r="DW94" s="10">
        <v>0.74919998645782471</v>
      </c>
      <c r="DX94" s="10">
        <v>0.74949997663497925</v>
      </c>
      <c r="DY94" s="10">
        <v>0.74919998645782471</v>
      </c>
      <c r="DZ94" s="10">
        <v>0.74849998950958252</v>
      </c>
      <c r="EA94" s="10">
        <v>0.74889999628067017</v>
      </c>
      <c r="EB94" s="10">
        <v>0.74809998273849487</v>
      </c>
      <c r="EC94" s="10">
        <v>0.74879997968673706</v>
      </c>
      <c r="ED94" s="10">
        <v>0.74830001592636108</v>
      </c>
      <c r="EE94" s="10">
        <v>0.74800002574920654</v>
      </c>
      <c r="EF94" s="10">
        <v>0.74720001220703125</v>
      </c>
      <c r="EG94" s="10">
        <v>0.74699997901916504</v>
      </c>
      <c r="EH94" s="10">
        <v>0.74769997596740723</v>
      </c>
      <c r="EI94" s="10">
        <v>0.7466999888420105</v>
      </c>
      <c r="EJ94" s="10">
        <v>0.74720001220703125</v>
      </c>
      <c r="EK94" s="10">
        <v>0.74589997529983521</v>
      </c>
      <c r="EL94" s="10">
        <v>0.74620002508163452</v>
      </c>
      <c r="EM94" s="10">
        <v>0.74620002508163452</v>
      </c>
      <c r="EN94" s="10">
        <v>0.74599999189376831</v>
      </c>
      <c r="EO94" s="10">
        <v>0.74629998207092285</v>
      </c>
      <c r="EP94" s="10">
        <v>0.74570000171661377</v>
      </c>
      <c r="EQ94" s="10">
        <v>0.74529999494552612</v>
      </c>
      <c r="ER94" s="10">
        <v>0.74449998140335083</v>
      </c>
      <c r="ES94" s="10">
        <v>0.74489998817443848</v>
      </c>
      <c r="ET94" s="10">
        <v>0.74489998817443848</v>
      </c>
      <c r="EU94" s="10">
        <v>0.74470001459121704</v>
      </c>
      <c r="EV94" s="10">
        <v>0.74370002746582031</v>
      </c>
      <c r="EW94" s="10">
        <v>0.74390000104904175</v>
      </c>
      <c r="EX94" s="10">
        <v>0.74390000104904175</v>
      </c>
      <c r="EY94" s="10">
        <v>0.74390000104904175</v>
      </c>
      <c r="EZ94" s="10">
        <v>0.74370002746582031</v>
      </c>
      <c r="FA94" s="10">
        <v>0.74290001392364502</v>
      </c>
      <c r="FB94" s="10">
        <v>0.74370002746582031</v>
      </c>
      <c r="FC94" s="10">
        <v>0.74309998750686646</v>
      </c>
      <c r="FD94" s="10">
        <v>0.74229997396469116</v>
      </c>
      <c r="FE94" s="10">
        <v>0.74290001392364502</v>
      </c>
      <c r="FF94" s="10">
        <v>0.74140000343322754</v>
      </c>
      <c r="FG94" s="10">
        <v>0.741100013256073</v>
      </c>
      <c r="FH94" s="10">
        <v>0.74129998683929443</v>
      </c>
      <c r="FI94" s="10">
        <v>0.74199998378753662</v>
      </c>
      <c r="FJ94" s="10">
        <v>0.74199998378753662</v>
      </c>
      <c r="FK94" s="10">
        <v>0.74150002002716064</v>
      </c>
      <c r="FL94" s="10">
        <v>0.74059998989105225</v>
      </c>
      <c r="FM94" s="10">
        <v>0.74099999666213989</v>
      </c>
      <c r="FN94" s="10">
        <v>0.74059998989105225</v>
      </c>
      <c r="FO94" s="10">
        <v>0.74029999971389771</v>
      </c>
      <c r="FP94" s="10">
        <v>0.7401999831199646</v>
      </c>
      <c r="FQ94" s="10">
        <v>0.74080002307891846</v>
      </c>
      <c r="FR94" s="10">
        <v>0.74000000953674316</v>
      </c>
      <c r="FS94" s="10">
        <v>0.73979997634887695</v>
      </c>
      <c r="FT94" s="10">
        <v>0.73919999599456787</v>
      </c>
      <c r="FU94" s="10">
        <v>0.73930001258850098</v>
      </c>
      <c r="FV94" s="10">
        <v>0.73879998922348022</v>
      </c>
      <c r="FW94" s="10">
        <v>0.73860001564025879</v>
      </c>
      <c r="FX94" s="10"/>
      <c r="FY94" s="10">
        <f t="shared" ref="FY94:FY96" si="11">LINEST(AF94:FW94, $AF$32:$FW$32)</f>
        <v>-1.1280731284590483E-5</v>
      </c>
      <c r="FZ94" s="11">
        <f t="shared" si="10"/>
        <v>1.1776768785850508E-2</v>
      </c>
    </row>
    <row r="95" spans="1:182" x14ac:dyDescent="0.2">
      <c r="A95" s="21"/>
      <c r="B95" s="10">
        <v>0.80839997529983521</v>
      </c>
      <c r="C95" s="10">
        <v>0.80210000276565552</v>
      </c>
      <c r="D95" s="10">
        <v>0.80720001459121704</v>
      </c>
      <c r="E95" s="10">
        <v>0.80460000038146973</v>
      </c>
      <c r="F95" s="10">
        <v>0.80299997329711914</v>
      </c>
      <c r="G95" s="10">
        <v>0.79909998178482056</v>
      </c>
      <c r="H95" s="10">
        <v>0.79640001058578491</v>
      </c>
      <c r="I95" s="10">
        <v>0.79420000314712524</v>
      </c>
      <c r="J95" s="10">
        <v>0.79089999198913574</v>
      </c>
      <c r="K95" s="10">
        <v>0.78839999437332153</v>
      </c>
      <c r="L95" s="10">
        <v>0.7874000072479248</v>
      </c>
      <c r="M95" s="10">
        <v>0.78369998931884766</v>
      </c>
      <c r="N95" s="10">
        <v>0.78259998559951782</v>
      </c>
      <c r="O95" s="10">
        <v>0.78090000152587891</v>
      </c>
      <c r="P95" s="10">
        <v>0.7774999737739563</v>
      </c>
      <c r="Q95" s="10">
        <v>0.77569997310638428</v>
      </c>
      <c r="R95" s="10">
        <v>0.77340000867843628</v>
      </c>
      <c r="S95" s="10">
        <v>0.77130001783370972</v>
      </c>
      <c r="T95" s="10">
        <v>0.7685999870300293</v>
      </c>
      <c r="U95" s="10">
        <v>0.76719999313354492</v>
      </c>
      <c r="V95" s="10">
        <v>0.76419997215270996</v>
      </c>
      <c r="W95" s="10">
        <v>0.76289999485015869</v>
      </c>
      <c r="X95" s="10">
        <v>0.76190000772476196</v>
      </c>
      <c r="Y95" s="10">
        <v>0.76150000095367432</v>
      </c>
      <c r="Z95" s="10">
        <v>0.76190000772476196</v>
      </c>
      <c r="AA95" s="10">
        <v>0.76090002059936523</v>
      </c>
      <c r="AB95" s="10">
        <v>0.76069998741149902</v>
      </c>
      <c r="AC95" s="10">
        <v>0.75929999351501465</v>
      </c>
      <c r="AD95" s="10">
        <v>0.75919997692108154</v>
      </c>
      <c r="AE95" s="10">
        <v>0.75950002670288086</v>
      </c>
      <c r="AF95" s="10">
        <v>0.75970000028610229</v>
      </c>
      <c r="AG95" s="10">
        <v>0.75929999351501465</v>
      </c>
      <c r="AH95" s="10">
        <v>0.75870001316070557</v>
      </c>
      <c r="AI95" s="10">
        <v>0.75859999656677246</v>
      </c>
      <c r="AJ95" s="10">
        <v>0.75880002975463867</v>
      </c>
      <c r="AK95" s="10">
        <v>0.758899986743927</v>
      </c>
      <c r="AL95" s="10">
        <v>0.75679999589920044</v>
      </c>
      <c r="AM95" s="10">
        <v>0.75830000638961792</v>
      </c>
      <c r="AN95" s="10">
        <v>0.75709998607635498</v>
      </c>
      <c r="AO95" s="10">
        <v>0.75739997625350952</v>
      </c>
      <c r="AP95" s="10">
        <v>0.75700002908706665</v>
      </c>
      <c r="AQ95" s="10">
        <v>0.75770002603530884</v>
      </c>
      <c r="AR95" s="10">
        <v>0.75690001249313354</v>
      </c>
      <c r="AS95" s="10">
        <v>0.75679999589920044</v>
      </c>
      <c r="AT95" s="10">
        <v>0.75609999895095825</v>
      </c>
      <c r="AU95" s="10">
        <v>0.75550001859664917</v>
      </c>
      <c r="AV95" s="10">
        <v>0.75499999523162842</v>
      </c>
      <c r="AW95" s="10">
        <v>0.75609999895095825</v>
      </c>
      <c r="AX95" s="10">
        <v>0.75599998235702515</v>
      </c>
      <c r="AY95" s="10">
        <v>0.75529998540878296</v>
      </c>
      <c r="AZ95" s="10">
        <v>0.75459998846054077</v>
      </c>
      <c r="BA95" s="10">
        <v>0.75520002841949463</v>
      </c>
      <c r="BB95" s="10">
        <v>0.75410002470016479</v>
      </c>
      <c r="BC95" s="10">
        <v>0.75340002775192261</v>
      </c>
      <c r="BD95" s="10">
        <v>0.75410002470016479</v>
      </c>
      <c r="BE95" s="10">
        <v>0.75429999828338623</v>
      </c>
      <c r="BF95" s="10">
        <v>0.75370001792907715</v>
      </c>
      <c r="BG95" s="10">
        <v>0.75269997119903564</v>
      </c>
      <c r="BH95" s="10">
        <v>0.75290000438690186</v>
      </c>
      <c r="BI95" s="10">
        <v>0.75300002098083496</v>
      </c>
      <c r="BJ95" s="10">
        <v>0.75279998779296875</v>
      </c>
      <c r="BK95" s="10">
        <v>0.75309997797012329</v>
      </c>
      <c r="BL95" s="10">
        <v>0.75220000743865967</v>
      </c>
      <c r="BM95" s="10">
        <v>0.75249999761581421</v>
      </c>
      <c r="BN95" s="10">
        <v>0.75069999694824219</v>
      </c>
      <c r="BO95" s="10">
        <v>0.75190001726150513</v>
      </c>
      <c r="BP95" s="10">
        <v>0.75169998407363892</v>
      </c>
      <c r="BQ95" s="10">
        <v>0.75120002031326294</v>
      </c>
      <c r="BR95" s="10">
        <v>0.75050002336502075</v>
      </c>
      <c r="BS95" s="10">
        <v>0.74949997663497925</v>
      </c>
      <c r="BT95" s="10">
        <v>0.75</v>
      </c>
      <c r="BU95" s="10">
        <v>0.74980002641677856</v>
      </c>
      <c r="BV95" s="10">
        <v>0.74989998340606689</v>
      </c>
      <c r="BW95" s="10">
        <v>0.74930000305175781</v>
      </c>
      <c r="BX95" s="10">
        <v>0.74870002269744873</v>
      </c>
      <c r="BY95" s="10">
        <v>0.74919998645782471</v>
      </c>
      <c r="BZ95" s="10">
        <v>0.74830001592636108</v>
      </c>
      <c r="CA95" s="10">
        <v>0.74919998645782471</v>
      </c>
      <c r="CB95" s="10">
        <v>0.74779999256134033</v>
      </c>
      <c r="CC95" s="10">
        <v>0.74800002574920654</v>
      </c>
      <c r="CD95" s="10">
        <v>0.74800002574920654</v>
      </c>
      <c r="CE95" s="10">
        <v>0.74739998579025269</v>
      </c>
      <c r="CF95" s="10">
        <v>0.7466999888420105</v>
      </c>
      <c r="CG95" s="10">
        <v>0.7466999888420105</v>
      </c>
      <c r="CH95" s="10">
        <v>0.74659997224807739</v>
      </c>
      <c r="CI95" s="10">
        <v>0.74690002202987671</v>
      </c>
      <c r="CJ95" s="10">
        <v>0.74650001525878906</v>
      </c>
      <c r="CK95" s="10">
        <v>0.74610000848770142</v>
      </c>
      <c r="CL95" s="10">
        <v>0.74599999189376831</v>
      </c>
      <c r="CM95" s="10">
        <v>0.74550002813339233</v>
      </c>
      <c r="CN95" s="10">
        <v>0.74489998817443848</v>
      </c>
      <c r="CO95" s="10">
        <v>0.74489998817443848</v>
      </c>
      <c r="CP95" s="10">
        <v>0.74459999799728394</v>
      </c>
      <c r="CQ95" s="10">
        <v>0.74489998817443848</v>
      </c>
      <c r="CR95" s="10">
        <v>0.74390000104904175</v>
      </c>
      <c r="CS95" s="10">
        <v>0.74400001764297485</v>
      </c>
      <c r="CT95" s="10">
        <v>0.74330002069473267</v>
      </c>
      <c r="CU95" s="10">
        <v>0.7434999942779541</v>
      </c>
      <c r="CV95" s="10">
        <v>0.74299997091293335</v>
      </c>
      <c r="CW95" s="10">
        <v>0.74330002069473267</v>
      </c>
      <c r="CX95" s="10">
        <v>0.74229997396469116</v>
      </c>
      <c r="CY95" s="10">
        <v>0.74220001697540283</v>
      </c>
      <c r="CZ95" s="10">
        <v>0.74269998073577881</v>
      </c>
      <c r="DA95" s="10">
        <v>0.74229997396469116</v>
      </c>
      <c r="DB95" s="10">
        <v>0.74129998683929443</v>
      </c>
      <c r="DC95" s="10">
        <v>0.74210000038146973</v>
      </c>
      <c r="DD95" s="10">
        <v>0.74190002679824829</v>
      </c>
      <c r="DE95" s="10">
        <v>0.74150002002716064</v>
      </c>
      <c r="DF95" s="10">
        <v>0.741100013256073</v>
      </c>
      <c r="DG95" s="10">
        <v>0.74040001630783081</v>
      </c>
      <c r="DH95" s="10">
        <v>0.74059998989105225</v>
      </c>
      <c r="DI95" s="10">
        <v>0.74049997329711914</v>
      </c>
      <c r="DJ95" s="10">
        <v>0.74000000953674316</v>
      </c>
      <c r="DK95" s="10">
        <v>0.73970001935958862</v>
      </c>
      <c r="DL95" s="10">
        <v>0.73989999294281006</v>
      </c>
      <c r="DM95" s="10">
        <v>0.73919999599456787</v>
      </c>
      <c r="DN95" s="10">
        <v>0.73949998617172241</v>
      </c>
      <c r="DO95" s="10">
        <v>0.73940002918243408</v>
      </c>
      <c r="DP95" s="10">
        <v>0.73879998922348022</v>
      </c>
      <c r="DQ95" s="10">
        <v>0.73820000886917114</v>
      </c>
      <c r="DR95" s="10">
        <v>0.73830002546310425</v>
      </c>
      <c r="DS95" s="10">
        <v>0.73799997568130493</v>
      </c>
      <c r="DT95" s="10">
        <v>0.73720002174377441</v>
      </c>
      <c r="DU95" s="10">
        <v>0.73839998245239258</v>
      </c>
      <c r="DV95" s="10">
        <v>0.73720002174377441</v>
      </c>
      <c r="DW95" s="10">
        <v>0.7369999885559082</v>
      </c>
      <c r="DX95" s="10">
        <v>0.73710000514984131</v>
      </c>
      <c r="DY95" s="10">
        <v>0.7369999885559082</v>
      </c>
      <c r="DZ95" s="10">
        <v>0.73659998178482056</v>
      </c>
      <c r="EA95" s="10">
        <v>0.73659998178482056</v>
      </c>
      <c r="EB95" s="10">
        <v>0.73580002784729004</v>
      </c>
      <c r="EC95" s="10">
        <v>0.73650002479553223</v>
      </c>
      <c r="ED95" s="10">
        <v>0.73549997806549072</v>
      </c>
      <c r="EE95" s="10">
        <v>0.73559999465942383</v>
      </c>
      <c r="EF95" s="10">
        <v>0.73479998111724854</v>
      </c>
      <c r="EG95" s="10">
        <v>0.73519998788833618</v>
      </c>
      <c r="EH95" s="10">
        <v>0.73489999771118164</v>
      </c>
      <c r="EI95" s="10">
        <v>0.73500001430511475</v>
      </c>
      <c r="EJ95" s="10">
        <v>0.73519998788833618</v>
      </c>
      <c r="EK95" s="10">
        <v>0.73339998722076416</v>
      </c>
      <c r="EL95" s="10">
        <v>0.73439997434616089</v>
      </c>
      <c r="EM95" s="10">
        <v>0.73360002040863037</v>
      </c>
      <c r="EN95" s="10">
        <v>0.73379999399185181</v>
      </c>
      <c r="EO95" s="10">
        <v>0.73400002717971802</v>
      </c>
      <c r="EP95" s="10">
        <v>0.73339998722076416</v>
      </c>
      <c r="EQ95" s="10">
        <v>0.73339998722076416</v>
      </c>
      <c r="ER95" s="10">
        <v>0.73259997367858887</v>
      </c>
      <c r="ES95" s="10">
        <v>0.73269999027252197</v>
      </c>
      <c r="ET95" s="10">
        <v>0.73240000009536743</v>
      </c>
      <c r="EU95" s="10">
        <v>0.73259997367858887</v>
      </c>
      <c r="EV95" s="10">
        <v>0.73100000619888306</v>
      </c>
      <c r="EW95" s="10">
        <v>0.73150002956390381</v>
      </c>
      <c r="EX95" s="10">
        <v>0.7314000129699707</v>
      </c>
      <c r="EY95" s="10">
        <v>0.73119997978210449</v>
      </c>
      <c r="EZ95" s="10">
        <v>0.73110002279281616</v>
      </c>
      <c r="FA95" s="10">
        <v>0.72979998588562012</v>
      </c>
      <c r="FB95" s="10">
        <v>0.73070001602172852</v>
      </c>
      <c r="FC95" s="10">
        <v>0.73070001602172852</v>
      </c>
      <c r="FD95" s="10">
        <v>0.73009997606277466</v>
      </c>
      <c r="FE95" s="10">
        <v>0.73070001602172852</v>
      </c>
      <c r="FF95" s="10">
        <v>0.72930002212524414</v>
      </c>
      <c r="FG95" s="10">
        <v>0.72890001535415649</v>
      </c>
      <c r="FH95" s="10">
        <v>0.72909998893737793</v>
      </c>
      <c r="FI95" s="10">
        <v>0.72979998588562012</v>
      </c>
      <c r="FJ95" s="10">
        <v>0.72930002212524414</v>
      </c>
      <c r="FK95" s="10">
        <v>0.72899997234344482</v>
      </c>
      <c r="FL95" s="10">
        <v>0.72850000858306885</v>
      </c>
      <c r="FM95" s="10">
        <v>0.72839999198913574</v>
      </c>
      <c r="FN95" s="10">
        <v>0.72790002822875977</v>
      </c>
      <c r="FO95" s="10">
        <v>0.72740000486373901</v>
      </c>
      <c r="FP95" s="10">
        <v>0.72759997844696045</v>
      </c>
      <c r="FQ95" s="10">
        <v>0.72780001163482666</v>
      </c>
      <c r="FR95" s="10">
        <v>0.72740000486373901</v>
      </c>
      <c r="FS95" s="10">
        <v>0.72649997472763062</v>
      </c>
      <c r="FT95" s="10">
        <v>0.72729998826980591</v>
      </c>
      <c r="FU95" s="10">
        <v>0.72680002450942993</v>
      </c>
      <c r="FV95" s="10">
        <v>0.72630000114440918</v>
      </c>
      <c r="FW95" s="10">
        <v>0.72589999437332153</v>
      </c>
      <c r="FX95" s="10"/>
      <c r="FY95" s="10">
        <f t="shared" si="11"/>
        <v>-1.1422737274659747E-5</v>
      </c>
      <c r="FZ95" s="11">
        <f t="shared" si="10"/>
        <v>1.1925019078235006E-2</v>
      </c>
    </row>
    <row r="96" spans="1:182" x14ac:dyDescent="0.2">
      <c r="A96" s="21"/>
      <c r="B96" s="10">
        <v>0.81540000438690186</v>
      </c>
      <c r="C96" s="10">
        <v>0.819100022315979</v>
      </c>
      <c r="D96" s="10">
        <v>0.819100022315979</v>
      </c>
      <c r="E96" s="10">
        <v>0.81529998779296875</v>
      </c>
      <c r="F96" s="10">
        <v>0.81290000677108765</v>
      </c>
      <c r="G96" s="10">
        <v>0.80820000171661377</v>
      </c>
      <c r="H96" s="10">
        <v>0.80680000782012939</v>
      </c>
      <c r="I96" s="10">
        <v>0.80409997701644897</v>
      </c>
      <c r="J96" s="10">
        <v>0.80299997329711914</v>
      </c>
      <c r="K96" s="10">
        <v>0.80169999599456787</v>
      </c>
      <c r="L96" s="10">
        <v>0.79909998178482056</v>
      </c>
      <c r="M96" s="10">
        <v>0.79739999771118164</v>
      </c>
      <c r="N96" s="10">
        <v>0.79579997062683105</v>
      </c>
      <c r="O96" s="10">
        <v>0.79460000991821289</v>
      </c>
      <c r="P96" s="10">
        <v>0.79210001230239868</v>
      </c>
      <c r="Q96" s="10">
        <v>0.7904999852180481</v>
      </c>
      <c r="R96" s="10">
        <v>0.78960001468658447</v>
      </c>
      <c r="S96" s="10">
        <v>0.78710001707077026</v>
      </c>
      <c r="T96" s="10">
        <v>0.78509998321533203</v>
      </c>
      <c r="U96" s="10">
        <v>0.78479999303817749</v>
      </c>
      <c r="V96" s="10">
        <v>0.78210002183914185</v>
      </c>
      <c r="W96" s="10">
        <v>0.77819997072219849</v>
      </c>
      <c r="X96" s="10">
        <v>0.77539998292922974</v>
      </c>
      <c r="Y96" s="10">
        <v>0.77359998226165771</v>
      </c>
      <c r="Z96" s="10">
        <v>0.77270001173019409</v>
      </c>
      <c r="AA96" s="10">
        <v>0.77050000429153442</v>
      </c>
      <c r="AB96" s="10">
        <v>0.7695000171661377</v>
      </c>
      <c r="AC96" s="10">
        <v>0.76840001344680786</v>
      </c>
      <c r="AD96" s="10">
        <v>0.76759999990463257</v>
      </c>
      <c r="AE96" s="10">
        <v>0.767799973487854</v>
      </c>
      <c r="AF96" s="10">
        <v>0.76709997653961182</v>
      </c>
      <c r="AG96" s="10">
        <v>0.76609998941421509</v>
      </c>
      <c r="AH96" s="10">
        <v>0.76579999923706055</v>
      </c>
      <c r="AI96" s="10">
        <v>0.76560002565383911</v>
      </c>
      <c r="AJ96" s="10">
        <v>0.76560002565383911</v>
      </c>
      <c r="AK96" s="10">
        <v>0.76620000600814819</v>
      </c>
      <c r="AL96" s="10">
        <v>0.76429998874664307</v>
      </c>
      <c r="AM96" s="10">
        <v>0.76510000228881836</v>
      </c>
      <c r="AN96" s="10">
        <v>0.76440000534057617</v>
      </c>
      <c r="AO96" s="10">
        <v>0.76440000534057617</v>
      </c>
      <c r="AP96" s="10">
        <v>0.76380002498626709</v>
      </c>
      <c r="AQ96" s="10">
        <v>0.76370000839233398</v>
      </c>
      <c r="AR96" s="10">
        <v>0.76399999856948853</v>
      </c>
      <c r="AS96" s="10">
        <v>0.7631000280380249</v>
      </c>
      <c r="AT96" s="10">
        <v>0.76289999485015869</v>
      </c>
      <c r="AU96" s="10">
        <v>0.76169997453689575</v>
      </c>
      <c r="AV96" s="10">
        <v>0.76190000772476196</v>
      </c>
      <c r="AW96" s="10">
        <v>0.7630000114440918</v>
      </c>
      <c r="AX96" s="10">
        <v>0.7621999979019165</v>
      </c>
      <c r="AY96" s="10">
        <v>0.76239997148513794</v>
      </c>
      <c r="AZ96" s="10">
        <v>0.76150000095367432</v>
      </c>
      <c r="BA96" s="10">
        <v>0.76109999418258667</v>
      </c>
      <c r="BB96" s="10">
        <v>0.76150000095367432</v>
      </c>
      <c r="BC96" s="10">
        <v>0.75989997386932373</v>
      </c>
      <c r="BD96" s="10">
        <v>0.76039999723434448</v>
      </c>
      <c r="BE96" s="10">
        <v>0.76059997081756592</v>
      </c>
      <c r="BF96" s="10">
        <v>0.76010000705718994</v>
      </c>
      <c r="BG96" s="10">
        <v>0.75999999046325684</v>
      </c>
      <c r="BH96" s="10">
        <v>0.75919997692108154</v>
      </c>
      <c r="BI96" s="10">
        <v>0.75970000028610229</v>
      </c>
      <c r="BJ96" s="10">
        <v>0.75950002670288086</v>
      </c>
      <c r="BK96" s="10">
        <v>0.75929999351501465</v>
      </c>
      <c r="BL96" s="10">
        <v>0.75819998979568481</v>
      </c>
      <c r="BM96" s="10">
        <v>0.75859999656677246</v>
      </c>
      <c r="BN96" s="10">
        <v>0.75739997625350952</v>
      </c>
      <c r="BO96" s="10">
        <v>0.75760000944137573</v>
      </c>
      <c r="BP96" s="10">
        <v>0.75779998302459717</v>
      </c>
      <c r="BQ96" s="10">
        <v>0.75760000944137573</v>
      </c>
      <c r="BR96" s="10">
        <v>0.75669997930526733</v>
      </c>
      <c r="BS96" s="10">
        <v>0.75609999895095825</v>
      </c>
      <c r="BT96" s="10">
        <v>0.75709998607635498</v>
      </c>
      <c r="BU96" s="10">
        <v>0.75720000267028809</v>
      </c>
      <c r="BV96" s="10">
        <v>0.75599998235702515</v>
      </c>
      <c r="BW96" s="10">
        <v>0.75520002841949463</v>
      </c>
      <c r="BX96" s="10">
        <v>0.7555999755859375</v>
      </c>
      <c r="BY96" s="10">
        <v>0.75609999895095825</v>
      </c>
      <c r="BZ96" s="10">
        <v>0.75520002841949463</v>
      </c>
      <c r="CA96" s="10">
        <v>0.75489997863769531</v>
      </c>
      <c r="CB96" s="10">
        <v>0.75429999828338623</v>
      </c>
      <c r="CC96" s="10">
        <v>0.75389999151229858</v>
      </c>
      <c r="CD96" s="10">
        <v>0.75419998168945312</v>
      </c>
      <c r="CE96" s="10">
        <v>0.75440001487731934</v>
      </c>
      <c r="CF96" s="10">
        <v>0.75379997491836548</v>
      </c>
      <c r="CG96" s="10">
        <v>0.75300002098083496</v>
      </c>
      <c r="CH96" s="10">
        <v>0.7531999945640564</v>
      </c>
      <c r="CI96" s="10">
        <v>0.75300002098083496</v>
      </c>
      <c r="CJ96" s="10">
        <v>0.75309997797012329</v>
      </c>
      <c r="CK96" s="10">
        <v>0.75279998779296875</v>
      </c>
      <c r="CL96" s="10">
        <v>0.75209999084472656</v>
      </c>
      <c r="CM96" s="10">
        <v>0.75150001049041748</v>
      </c>
      <c r="CN96" s="10">
        <v>0.75129997730255127</v>
      </c>
      <c r="CO96" s="10">
        <v>0.75110000371932983</v>
      </c>
      <c r="CP96" s="10">
        <v>0.75069999694824219</v>
      </c>
      <c r="CQ96" s="10">
        <v>0.75080001354217529</v>
      </c>
      <c r="CR96" s="10">
        <v>0.74940001964569092</v>
      </c>
      <c r="CS96" s="10">
        <v>0.74919998645782471</v>
      </c>
      <c r="CT96" s="10">
        <v>0.75</v>
      </c>
      <c r="CU96" s="10">
        <v>0.74940001964569092</v>
      </c>
      <c r="CV96" s="10">
        <v>0.74900001287460327</v>
      </c>
      <c r="CW96" s="10">
        <v>0.74839997291564941</v>
      </c>
      <c r="CX96" s="10">
        <v>0.74809998273849487</v>
      </c>
      <c r="CY96" s="10">
        <v>0.74819999933242798</v>
      </c>
      <c r="CZ96" s="10">
        <v>0.74769997596740723</v>
      </c>
      <c r="DA96" s="10">
        <v>0.74690002202987671</v>
      </c>
      <c r="DB96" s="10">
        <v>0.74699997901916504</v>
      </c>
      <c r="DC96" s="10">
        <v>0.74739998579025269</v>
      </c>
      <c r="DD96" s="10">
        <v>0.7466999888420105</v>
      </c>
      <c r="DE96" s="10">
        <v>0.74730002880096436</v>
      </c>
      <c r="DF96" s="10">
        <v>0.74580001831054688</v>
      </c>
      <c r="DG96" s="10">
        <v>0.74559998512268066</v>
      </c>
      <c r="DH96" s="10">
        <v>0.74559998512268066</v>
      </c>
      <c r="DI96" s="10">
        <v>0.74610000848770142</v>
      </c>
      <c r="DJ96" s="10">
        <v>0.74510002136230469</v>
      </c>
      <c r="DK96" s="10">
        <v>0.74610000848770142</v>
      </c>
      <c r="DL96" s="10">
        <v>0.74570000171661377</v>
      </c>
      <c r="DM96" s="10">
        <v>0.74519997835159302</v>
      </c>
      <c r="DN96" s="10">
        <v>0.74479997158050537</v>
      </c>
      <c r="DO96" s="10">
        <v>0.74510002136230469</v>
      </c>
      <c r="DP96" s="10">
        <v>0.7444000244140625</v>
      </c>
      <c r="DQ96" s="10">
        <v>0.74400001764297485</v>
      </c>
      <c r="DR96" s="10">
        <v>0.74419999122619629</v>
      </c>
      <c r="DS96" s="10">
        <v>0.7434999942779541</v>
      </c>
      <c r="DT96" s="10">
        <v>0.74320000410079956</v>
      </c>
      <c r="DU96" s="10">
        <v>0.7444000244140625</v>
      </c>
      <c r="DV96" s="10">
        <v>0.74309998750686646</v>
      </c>
      <c r="DW96" s="10">
        <v>0.74229997396469116</v>
      </c>
      <c r="DX96" s="10">
        <v>0.74390000104904175</v>
      </c>
      <c r="DY96" s="10">
        <v>0.74320000410079956</v>
      </c>
      <c r="DZ96" s="10">
        <v>0.74260002374649048</v>
      </c>
      <c r="EA96" s="10">
        <v>0.74220001697540283</v>
      </c>
      <c r="EB96" s="10">
        <v>0.74150002002716064</v>
      </c>
      <c r="EC96" s="10">
        <v>0.74220001697540283</v>
      </c>
      <c r="ED96" s="10">
        <v>0.74199998378753662</v>
      </c>
      <c r="EE96" s="10">
        <v>0.74190002679824829</v>
      </c>
      <c r="EF96" s="10">
        <v>0.74099999666213989</v>
      </c>
      <c r="EG96" s="10">
        <v>0.74080002307891846</v>
      </c>
      <c r="EH96" s="10">
        <v>0.74070000648498535</v>
      </c>
      <c r="EI96" s="10">
        <v>0.74099999666213989</v>
      </c>
      <c r="EJ96" s="10">
        <v>0.74070000648498535</v>
      </c>
      <c r="EK96" s="10">
        <v>0.74000000953674316</v>
      </c>
      <c r="EL96" s="10">
        <v>0.73970001935958862</v>
      </c>
      <c r="EM96" s="10">
        <v>0.74000000953674316</v>
      </c>
      <c r="EN96" s="10">
        <v>0.74010002613067627</v>
      </c>
      <c r="EO96" s="10">
        <v>0.7401999831199646</v>
      </c>
      <c r="EP96" s="10">
        <v>0.73970001935958862</v>
      </c>
      <c r="EQ96" s="10">
        <v>0.73849999904632568</v>
      </c>
      <c r="ER96" s="10">
        <v>0.73830002546310425</v>
      </c>
      <c r="ES96" s="10">
        <v>0.73879998922348022</v>
      </c>
      <c r="ET96" s="10">
        <v>0.73820000886917114</v>
      </c>
      <c r="EU96" s="10">
        <v>0.73799997568130493</v>
      </c>
      <c r="EV96" s="10">
        <v>0.73669999837875366</v>
      </c>
      <c r="EW96" s="10">
        <v>0.73710000514984131</v>
      </c>
      <c r="EX96" s="10">
        <v>0.73720002174377441</v>
      </c>
      <c r="EY96" s="10">
        <v>0.73720002174377441</v>
      </c>
      <c r="EZ96" s="10">
        <v>0.73650002479553223</v>
      </c>
      <c r="FA96" s="10">
        <v>0.73600000143051147</v>
      </c>
      <c r="FB96" s="10">
        <v>0.73640000820159912</v>
      </c>
      <c r="FC96" s="10">
        <v>0.73559999465942383</v>
      </c>
      <c r="FD96" s="10">
        <v>0.73509997129440308</v>
      </c>
      <c r="FE96" s="10">
        <v>0.73589998483657837</v>
      </c>
      <c r="FF96" s="10">
        <v>0.7346000075340271</v>
      </c>
      <c r="FG96" s="10">
        <v>0.7346000075340271</v>
      </c>
      <c r="FH96" s="10">
        <v>0.73420000076293945</v>
      </c>
      <c r="FI96" s="10">
        <v>0.73519998788833618</v>
      </c>
      <c r="FJ96" s="10">
        <v>0.73489999771118164</v>
      </c>
      <c r="FK96" s="10">
        <v>0.73449999094009399</v>
      </c>
      <c r="FL96" s="10">
        <v>0.73400002717971802</v>
      </c>
      <c r="FM96" s="10">
        <v>0.73390001058578491</v>
      </c>
      <c r="FN96" s="10">
        <v>0.73280000686645508</v>
      </c>
      <c r="FO96" s="10">
        <v>0.73250001668930054</v>
      </c>
      <c r="FP96" s="10">
        <v>0.73360002040863037</v>
      </c>
      <c r="FQ96" s="10">
        <v>0.73360002040863037</v>
      </c>
      <c r="FR96" s="10">
        <v>0.73259997367858887</v>
      </c>
      <c r="FS96" s="10">
        <v>0.732200026512146</v>
      </c>
      <c r="FT96" s="10">
        <v>0.73299998044967651</v>
      </c>
      <c r="FU96" s="10">
        <v>0.73229998350143433</v>
      </c>
      <c r="FV96" s="10">
        <v>0.73199999332427979</v>
      </c>
      <c r="FW96" s="10">
        <v>0.73170000314712524</v>
      </c>
      <c r="FX96" s="10"/>
      <c r="FY96" s="10">
        <f t="shared" si="11"/>
        <v>-1.1926054269310487E-5</v>
      </c>
      <c r="FZ96" s="11">
        <f t="shared" si="10"/>
        <v>1.2450467980655706E-2</v>
      </c>
    </row>
    <row r="97" spans="1:196" x14ac:dyDescent="0.2">
      <c r="A97" s="21"/>
    </row>
    <row r="98" spans="1:196" x14ac:dyDescent="0.2">
      <c r="A98" s="22"/>
    </row>
    <row r="99" spans="1:196" x14ac:dyDescent="0.2">
      <c r="A99" s="22"/>
    </row>
    <row r="100" spans="1:196" x14ac:dyDescent="0.2">
      <c r="A100" s="22"/>
    </row>
    <row r="101" spans="1:196" x14ac:dyDescent="0.2">
      <c r="A101" s="22"/>
    </row>
    <row r="102" spans="1:196" x14ac:dyDescent="0.2">
      <c r="A102" s="22"/>
    </row>
    <row r="103" spans="1:196" x14ac:dyDescent="0.2">
      <c r="A103" s="22"/>
    </row>
    <row r="104" spans="1:196" x14ac:dyDescent="0.2">
      <c r="A104" s="22"/>
    </row>
    <row r="105" spans="1:196" s="10" customFormat="1" x14ac:dyDescent="0.2">
      <c r="A105" s="22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 s="8"/>
      <c r="GC105"/>
      <c r="GD105"/>
      <c r="GE105"/>
      <c r="GF105"/>
      <c r="GG105"/>
      <c r="GH105"/>
      <c r="GI105"/>
      <c r="GJ105"/>
      <c r="GK105"/>
      <c r="GL105"/>
      <c r="GM105"/>
      <c r="GN105"/>
    </row>
    <row r="106" spans="1:196" s="10" customFormat="1" x14ac:dyDescent="0.2">
      <c r="A106" s="22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 s="8"/>
      <c r="GC106"/>
      <c r="GD106"/>
      <c r="GE106"/>
      <c r="GF106"/>
      <c r="GG106"/>
      <c r="GH106"/>
      <c r="GI106"/>
      <c r="GJ106"/>
      <c r="GK106"/>
      <c r="GL106"/>
      <c r="GM106"/>
      <c r="GN106"/>
    </row>
    <row r="107" spans="1:196" s="10" customFormat="1" x14ac:dyDescent="0.2">
      <c r="A107" s="22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 s="8"/>
    </row>
    <row r="108" spans="1:196" s="10" customFormat="1" x14ac:dyDescent="0.2">
      <c r="A108" s="22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 s="8"/>
    </row>
    <row r="109" spans="1:196" x14ac:dyDescent="0.2">
      <c r="A109" s="22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</row>
    <row r="110" spans="1:196" x14ac:dyDescent="0.2">
      <c r="A110" s="22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</row>
    <row r="111" spans="1:196" x14ac:dyDescent="0.2">
      <c r="A111" s="22"/>
    </row>
    <row r="112" spans="1:196" x14ac:dyDescent="0.2">
      <c r="A112" s="22"/>
    </row>
    <row r="113" spans="1:1" x14ac:dyDescent="0.2">
      <c r="A113" s="22"/>
    </row>
    <row r="114" spans="1:1" x14ac:dyDescent="0.2">
      <c r="A114" s="22"/>
    </row>
    <row r="115" spans="1:1" x14ac:dyDescent="0.2">
      <c r="A115" s="22"/>
    </row>
    <row r="116" spans="1:1" x14ac:dyDescent="0.2">
      <c r="A116" s="22"/>
    </row>
    <row r="117" spans="1:1" x14ac:dyDescent="0.2">
      <c r="A117" s="22"/>
    </row>
    <row r="118" spans="1:1" x14ac:dyDescent="0.2">
      <c r="A118" s="22"/>
    </row>
    <row r="119" spans="1:1" x14ac:dyDescent="0.2">
      <c r="A119" s="22"/>
    </row>
    <row r="120" spans="1:1" x14ac:dyDescent="0.2">
      <c r="A120" s="22"/>
    </row>
    <row r="121" spans="1:1" x14ac:dyDescent="0.2">
      <c r="A121" s="22"/>
    </row>
    <row r="122" spans="1:1" x14ac:dyDescent="0.2">
      <c r="A122" s="22"/>
    </row>
    <row r="123" spans="1:1" x14ac:dyDescent="0.2">
      <c r="A123" s="22"/>
    </row>
    <row r="124" spans="1:1" x14ac:dyDescent="0.2">
      <c r="A124" s="22"/>
    </row>
    <row r="125" spans="1:1" x14ac:dyDescent="0.2">
      <c r="A125" s="22"/>
    </row>
    <row r="126" spans="1:1" x14ac:dyDescent="0.2">
      <c r="A126" s="22"/>
    </row>
    <row r="127" spans="1:1" x14ac:dyDescent="0.2">
      <c r="A127" s="22"/>
    </row>
    <row r="128" spans="1:1" x14ac:dyDescent="0.2">
      <c r="A128" s="22"/>
    </row>
    <row r="129" spans="1:1" x14ac:dyDescent="0.2">
      <c r="A129" s="22"/>
    </row>
    <row r="130" spans="1:1" x14ac:dyDescent="0.2">
      <c r="A130" s="22"/>
    </row>
    <row r="131" spans="1:1" x14ac:dyDescent="0.2">
      <c r="A131" s="22"/>
    </row>
    <row r="132" spans="1:1" x14ac:dyDescent="0.2">
      <c r="A132" s="22"/>
    </row>
    <row r="133" spans="1:1" x14ac:dyDescent="0.2">
      <c r="A133" s="22"/>
    </row>
    <row r="134" spans="1:1" x14ac:dyDescent="0.2">
      <c r="A134" s="22"/>
    </row>
    <row r="135" spans="1:1" x14ac:dyDescent="0.2">
      <c r="A135" s="22"/>
    </row>
    <row r="136" spans="1:1" x14ac:dyDescent="0.2">
      <c r="A136" s="22"/>
    </row>
    <row r="137" spans="1:1" x14ac:dyDescent="0.2">
      <c r="A137" s="22"/>
    </row>
    <row r="138" spans="1:1" x14ac:dyDescent="0.2">
      <c r="A138" s="22"/>
    </row>
    <row r="139" spans="1:1" x14ac:dyDescent="0.2">
      <c r="A139" s="22"/>
    </row>
    <row r="140" spans="1:1" x14ac:dyDescent="0.2">
      <c r="A140" s="22"/>
    </row>
    <row r="141" spans="1:1" x14ac:dyDescent="0.2">
      <c r="A141" s="22"/>
    </row>
    <row r="142" spans="1:1" x14ac:dyDescent="0.2">
      <c r="A142" s="22"/>
    </row>
    <row r="143" spans="1:1" x14ac:dyDescent="0.2">
      <c r="A143" s="22"/>
    </row>
    <row r="144" spans="1:1" x14ac:dyDescent="0.2">
      <c r="A144" s="22"/>
    </row>
    <row r="145" spans="1:1" x14ac:dyDescent="0.2">
      <c r="A145" s="22"/>
    </row>
    <row r="146" spans="1:1" x14ac:dyDescent="0.2">
      <c r="A146" s="22"/>
    </row>
    <row r="147" spans="1:1" x14ac:dyDescent="0.2">
      <c r="A147" s="22"/>
    </row>
    <row r="148" spans="1:1" x14ac:dyDescent="0.2">
      <c r="A148" s="22"/>
    </row>
    <row r="149" spans="1:1" x14ac:dyDescent="0.2">
      <c r="A149" s="22"/>
    </row>
    <row r="150" spans="1:1" x14ac:dyDescent="0.2">
      <c r="A150" s="22"/>
    </row>
    <row r="151" spans="1:1" x14ac:dyDescent="0.2">
      <c r="A151" s="22"/>
    </row>
    <row r="152" spans="1:1" x14ac:dyDescent="0.2">
      <c r="A152" s="22"/>
    </row>
    <row r="153" spans="1:1" x14ac:dyDescent="0.2">
      <c r="A153" s="22"/>
    </row>
    <row r="154" spans="1:1" x14ac:dyDescent="0.2">
      <c r="A154" s="22"/>
    </row>
    <row r="155" spans="1:1" x14ac:dyDescent="0.2">
      <c r="A155" s="22"/>
    </row>
    <row r="156" spans="1:1" x14ac:dyDescent="0.2">
      <c r="A156" s="22"/>
    </row>
    <row r="157" spans="1:1" x14ac:dyDescent="0.2">
      <c r="A157" s="22"/>
    </row>
    <row r="158" spans="1:1" x14ac:dyDescent="0.2">
      <c r="A158" s="22"/>
    </row>
    <row r="159" spans="1:1" x14ac:dyDescent="0.2">
      <c r="A159" s="22"/>
    </row>
    <row r="160" spans="1:1" x14ac:dyDescent="0.2">
      <c r="A160" s="22"/>
    </row>
    <row r="161" spans="1:1" x14ac:dyDescent="0.2">
      <c r="A161" s="22"/>
    </row>
    <row r="162" spans="1:1" x14ac:dyDescent="0.2">
      <c r="A162" s="22"/>
    </row>
    <row r="163" spans="1:1" x14ac:dyDescent="0.2">
      <c r="A163" s="22"/>
    </row>
    <row r="164" spans="1:1" x14ac:dyDescent="0.2">
      <c r="A164" s="22"/>
    </row>
    <row r="165" spans="1:1" x14ac:dyDescent="0.2">
      <c r="A165" s="22"/>
    </row>
    <row r="166" spans="1:1" x14ac:dyDescent="0.2">
      <c r="A166" s="22"/>
    </row>
    <row r="167" spans="1:1" x14ac:dyDescent="0.2">
      <c r="A167" s="22"/>
    </row>
    <row r="168" spans="1:1" x14ac:dyDescent="0.2">
      <c r="A168" s="22"/>
    </row>
    <row r="169" spans="1:1" x14ac:dyDescent="0.2">
      <c r="A169" s="22"/>
    </row>
    <row r="170" spans="1:1" x14ac:dyDescent="0.2">
      <c r="A170" s="22"/>
    </row>
    <row r="171" spans="1:1" x14ac:dyDescent="0.2">
      <c r="A171" s="22"/>
    </row>
    <row r="172" spans="1:1" x14ac:dyDescent="0.2">
      <c r="A172" s="22"/>
    </row>
    <row r="173" spans="1:1" x14ac:dyDescent="0.2">
      <c r="A173" s="22"/>
    </row>
    <row r="174" spans="1:1" x14ac:dyDescent="0.2">
      <c r="A174" s="22"/>
    </row>
    <row r="175" spans="1:1" x14ac:dyDescent="0.2">
      <c r="A175" s="22"/>
    </row>
    <row r="176" spans="1:1" x14ac:dyDescent="0.2">
      <c r="A176" s="22"/>
    </row>
    <row r="177" spans="1:1" x14ac:dyDescent="0.2">
      <c r="A177" s="22"/>
    </row>
    <row r="178" spans="1:1" x14ac:dyDescent="0.2">
      <c r="A178" s="22"/>
    </row>
    <row r="179" spans="1:1" x14ac:dyDescent="0.2">
      <c r="A179" s="22"/>
    </row>
    <row r="180" spans="1:1" x14ac:dyDescent="0.2">
      <c r="A180" s="22"/>
    </row>
    <row r="181" spans="1:1" x14ac:dyDescent="0.2">
      <c r="A181" s="22"/>
    </row>
    <row r="182" spans="1:1" x14ac:dyDescent="0.2">
      <c r="A182" s="22"/>
    </row>
    <row r="183" spans="1:1" x14ac:dyDescent="0.2">
      <c r="A183" s="22"/>
    </row>
    <row r="184" spans="1:1" x14ac:dyDescent="0.2">
      <c r="A184" s="22"/>
    </row>
    <row r="185" spans="1:1" x14ac:dyDescent="0.2">
      <c r="A185" s="22"/>
    </row>
    <row r="186" spans="1:1" x14ac:dyDescent="0.2">
      <c r="A186" s="22"/>
    </row>
    <row r="187" spans="1:1" x14ac:dyDescent="0.2">
      <c r="A187" s="22"/>
    </row>
    <row r="188" spans="1:1" x14ac:dyDescent="0.2">
      <c r="A188" s="22"/>
    </row>
    <row r="189" spans="1:1" x14ac:dyDescent="0.2">
      <c r="A189" s="22"/>
    </row>
    <row r="190" spans="1:1" x14ac:dyDescent="0.2">
      <c r="A190" s="22"/>
    </row>
    <row r="191" spans="1:1" x14ac:dyDescent="0.2">
      <c r="A191" s="22"/>
    </row>
    <row r="192" spans="1:1" x14ac:dyDescent="0.2">
      <c r="A192" s="22"/>
    </row>
    <row r="193" spans="1:1" x14ac:dyDescent="0.2">
      <c r="A193" s="22"/>
    </row>
    <row r="194" spans="1:1" x14ac:dyDescent="0.2">
      <c r="A194" s="22"/>
    </row>
    <row r="195" spans="1:1" x14ac:dyDescent="0.2">
      <c r="A195" s="22"/>
    </row>
    <row r="196" spans="1:1" x14ac:dyDescent="0.2">
      <c r="A196" s="22"/>
    </row>
    <row r="197" spans="1:1" x14ac:dyDescent="0.2">
      <c r="A197" s="22"/>
    </row>
    <row r="198" spans="1:1" x14ac:dyDescent="0.2">
      <c r="A198" s="22"/>
    </row>
    <row r="199" spans="1:1" x14ac:dyDescent="0.2">
      <c r="A199" s="22"/>
    </row>
    <row r="200" spans="1:1" x14ac:dyDescent="0.2">
      <c r="A200" s="22"/>
    </row>
    <row r="201" spans="1:1" x14ac:dyDescent="0.2">
      <c r="A201" s="22"/>
    </row>
  </sheetData>
  <mergeCells count="3">
    <mergeCell ref="GE53:GN53"/>
    <mergeCell ref="GE61:GN61"/>
    <mergeCell ref="GE69:GN6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butryn</dc:creator>
  <cp:lastModifiedBy>Agata Butryn</cp:lastModifiedBy>
  <dcterms:created xsi:type="dcterms:W3CDTF">2016-07-12T15:50:51Z</dcterms:created>
  <dcterms:modified xsi:type="dcterms:W3CDTF">2018-04-30T12:41:54Z</dcterms:modified>
</cp:coreProperties>
</file>