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656b8bbd29f7e5f/Lab Data/Mennella Lab/C7orf47-Rcd4 Project/eLife/Revisions/Final Submission/"/>
    </mc:Choice>
  </mc:AlternateContent>
  <xr:revisionPtr revIDLastSave="1" documentId="8_{980A701B-6480-4463-A0E3-A9AA85BEFAD9}" xr6:coauthVersionLast="34" xr6:coauthVersionMax="34" xr10:uidLastSave="{8C6082DD-B9DE-4970-8A5A-08B52CDB2E68}"/>
  <bookViews>
    <workbookView xWindow="0" yWindow="0" windowWidth="23040" windowHeight="9072" xr2:uid="{5FCDD9C4-0AA7-4DC7-A62C-81ED30AA1881}"/>
  </bookViews>
  <sheets>
    <sheet name="Fig 1F and 1G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4" i="2" l="1"/>
  <c r="V104" i="2"/>
  <c r="W103" i="2"/>
  <c r="V103" i="2"/>
  <c r="W102" i="2"/>
  <c r="V102" i="2"/>
  <c r="W101" i="2"/>
  <c r="V101" i="2"/>
  <c r="W100" i="2"/>
  <c r="V100" i="2"/>
  <c r="W99" i="2"/>
  <c r="V99" i="2"/>
  <c r="W98" i="2"/>
  <c r="V98" i="2"/>
  <c r="W97" i="2"/>
  <c r="V97" i="2"/>
  <c r="W96" i="2"/>
  <c r="V96" i="2"/>
  <c r="X92" i="2"/>
  <c r="W92" i="2"/>
  <c r="X91" i="2"/>
  <c r="W91" i="2"/>
  <c r="X90" i="2"/>
  <c r="W90" i="2"/>
  <c r="X89" i="2"/>
  <c r="W89" i="2"/>
  <c r="X88" i="2"/>
  <c r="W88" i="2"/>
  <c r="X87" i="2"/>
  <c r="W87" i="2"/>
  <c r="X86" i="2"/>
  <c r="W86" i="2"/>
  <c r="X85" i="2"/>
  <c r="W85" i="2"/>
  <c r="X84" i="2"/>
  <c r="W84" i="2"/>
  <c r="X83" i="2"/>
  <c r="W83" i="2"/>
  <c r="X82" i="2"/>
  <c r="W82" i="2"/>
  <c r="X81" i="2"/>
  <c r="W81" i="2"/>
  <c r="X80" i="2"/>
  <c r="W80" i="2"/>
  <c r="X79" i="2"/>
  <c r="W79" i="2"/>
  <c r="X78" i="2"/>
  <c r="W78" i="2"/>
  <c r="X77" i="2"/>
  <c r="W77" i="2"/>
  <c r="X76" i="2"/>
  <c r="W76" i="2"/>
  <c r="X75" i="2"/>
  <c r="W75" i="2"/>
  <c r="X74" i="2"/>
  <c r="W74" i="2"/>
  <c r="X73" i="2"/>
  <c r="W73" i="2"/>
  <c r="X72" i="2"/>
  <c r="W72" i="2"/>
  <c r="X71" i="2"/>
  <c r="W71" i="2"/>
  <c r="X70" i="2"/>
  <c r="W70" i="2"/>
  <c r="X69" i="2"/>
  <c r="W69" i="2"/>
  <c r="X68" i="2"/>
  <c r="W68" i="2"/>
  <c r="X67" i="2"/>
  <c r="W67" i="2"/>
  <c r="X66" i="2"/>
  <c r="W66" i="2"/>
  <c r="X65" i="2"/>
  <c r="W65" i="2"/>
  <c r="X64" i="2"/>
  <c r="W64" i="2"/>
  <c r="X63" i="2"/>
  <c r="W63" i="2"/>
  <c r="X62" i="2"/>
  <c r="W62" i="2"/>
  <c r="X61" i="2"/>
  <c r="W61" i="2"/>
  <c r="X60" i="2"/>
  <c r="W60" i="2"/>
  <c r="X59" i="2"/>
  <c r="W59" i="2"/>
  <c r="X58" i="2"/>
  <c r="W58" i="2"/>
  <c r="W52" i="2"/>
  <c r="V52" i="2"/>
  <c r="W51" i="2"/>
  <c r="V51" i="2"/>
  <c r="W50" i="2"/>
  <c r="V50" i="2"/>
  <c r="W49" i="2"/>
  <c r="V49" i="2"/>
  <c r="W48" i="2"/>
  <c r="V48" i="2"/>
  <c r="W47" i="2"/>
  <c r="V47" i="2"/>
  <c r="W46" i="2"/>
  <c r="V46" i="2"/>
  <c r="W45" i="2"/>
  <c r="V45" i="2"/>
  <c r="W44" i="2"/>
  <c r="V44" i="2"/>
  <c r="X40" i="2"/>
  <c r="W40" i="2"/>
  <c r="X39" i="2"/>
  <c r="W39" i="2"/>
  <c r="X38" i="2"/>
  <c r="W38" i="2"/>
  <c r="X37" i="2"/>
  <c r="W37" i="2"/>
  <c r="X36" i="2"/>
  <c r="W36" i="2"/>
  <c r="X35" i="2"/>
  <c r="W35" i="2"/>
  <c r="X34" i="2"/>
  <c r="W34" i="2"/>
  <c r="X33" i="2"/>
  <c r="W33" i="2"/>
  <c r="X32" i="2"/>
  <c r="W32" i="2"/>
  <c r="X31" i="2"/>
  <c r="W31" i="2"/>
  <c r="X30" i="2"/>
  <c r="W30" i="2"/>
  <c r="X29" i="2"/>
  <c r="W29" i="2"/>
  <c r="X28" i="2"/>
  <c r="W28" i="2"/>
  <c r="X27" i="2"/>
  <c r="W27" i="2"/>
  <c r="X26" i="2"/>
  <c r="W26" i="2"/>
  <c r="X25" i="2"/>
  <c r="W25" i="2"/>
  <c r="X24" i="2"/>
  <c r="W24" i="2"/>
  <c r="X23" i="2"/>
  <c r="W23" i="2"/>
  <c r="X22" i="2"/>
  <c r="W22" i="2"/>
  <c r="X21" i="2"/>
  <c r="W21" i="2"/>
  <c r="X20" i="2"/>
  <c r="W20" i="2"/>
  <c r="X19" i="2"/>
  <c r="W19" i="2"/>
  <c r="X18" i="2"/>
  <c r="W18" i="2"/>
  <c r="X17" i="2"/>
  <c r="W17" i="2"/>
  <c r="X16" i="2"/>
  <c r="W16" i="2"/>
  <c r="X15" i="2"/>
  <c r="W15" i="2"/>
  <c r="X14" i="2"/>
  <c r="W14" i="2"/>
  <c r="X13" i="2"/>
  <c r="W13" i="2"/>
  <c r="X12" i="2"/>
  <c r="W12" i="2"/>
  <c r="X11" i="2"/>
  <c r="W11" i="2"/>
  <c r="X10" i="2"/>
  <c r="W10" i="2"/>
  <c r="X9" i="2"/>
  <c r="W9" i="2"/>
  <c r="X8" i="2"/>
  <c r="W8" i="2"/>
  <c r="X7" i="2"/>
  <c r="W7" i="2"/>
  <c r="X6" i="2"/>
  <c r="W6" i="2"/>
</calcChain>
</file>

<file path=xl/sharedStrings.xml><?xml version="1.0" encoding="utf-8"?>
<sst xmlns="http://schemas.openxmlformats.org/spreadsheetml/2006/main" count="159" uniqueCount="61">
  <si>
    <t>Figure 1D and 1E Source Data</t>
  </si>
  <si>
    <t>Normalized Data and Fits: Centrosome</t>
  </si>
  <si>
    <t>CENT1</t>
  </si>
  <si>
    <t>CENT2</t>
  </si>
  <si>
    <t>CENT3</t>
  </si>
  <si>
    <t>CENT4</t>
  </si>
  <si>
    <t>CENT5</t>
  </si>
  <si>
    <t>CENT6</t>
  </si>
  <si>
    <t>CENT7</t>
  </si>
  <si>
    <t>CENT8</t>
  </si>
  <si>
    <t>CENT9</t>
  </si>
  <si>
    <t>CENT10</t>
  </si>
  <si>
    <t>CENT11</t>
  </si>
  <si>
    <t>CENT12</t>
  </si>
  <si>
    <t>CENT13</t>
  </si>
  <si>
    <t>CENT14</t>
  </si>
  <si>
    <t>CENT15</t>
  </si>
  <si>
    <t>CENT16</t>
  </si>
  <si>
    <t>CENT17</t>
  </si>
  <si>
    <t>CENT18</t>
  </si>
  <si>
    <t>CENT19</t>
  </si>
  <si>
    <t>CENT20</t>
  </si>
  <si>
    <t>Time</t>
  </si>
  <si>
    <t>Data</t>
  </si>
  <si>
    <t>Average</t>
  </si>
  <si>
    <t>St. Dev.</t>
  </si>
  <si>
    <t>Centrosome Calculated Variables</t>
  </si>
  <si>
    <t>Amplitude1</t>
  </si>
  <si>
    <t>Tau1</t>
  </si>
  <si>
    <t>s</t>
  </si>
  <si>
    <t>Final Value</t>
  </si>
  <si>
    <t>Half-Life</t>
  </si>
  <si>
    <t>Ampl. immobile</t>
  </si>
  <si>
    <t>Fraction immobile</t>
  </si>
  <si>
    <t>PreBleach</t>
  </si>
  <si>
    <t>FirstPost</t>
  </si>
  <si>
    <t>LastPost</t>
  </si>
  <si>
    <t>Normalized Data and Fits: Cytosol</t>
  </si>
  <si>
    <t>Cyt1</t>
  </si>
  <si>
    <t>Cyt2</t>
  </si>
  <si>
    <t>Cyt3</t>
  </si>
  <si>
    <t>Cyt4</t>
  </si>
  <si>
    <t>Cyt5</t>
  </si>
  <si>
    <t>Cyt6</t>
  </si>
  <si>
    <t>Cyt7</t>
  </si>
  <si>
    <t>Cyt8</t>
  </si>
  <si>
    <t>Cyt9</t>
  </si>
  <si>
    <t>Cyt10</t>
  </si>
  <si>
    <t>Cyt11</t>
  </si>
  <si>
    <t>Cyt12</t>
  </si>
  <si>
    <t>Cyt13</t>
  </si>
  <si>
    <t>Cyt14</t>
  </si>
  <si>
    <t>Cyt15</t>
  </si>
  <si>
    <t>Cyt16</t>
  </si>
  <si>
    <t>Cyt17</t>
  </si>
  <si>
    <t>Cyt18</t>
  </si>
  <si>
    <t>Cyt19</t>
  </si>
  <si>
    <t>Cyt20</t>
  </si>
  <si>
    <t>Data Average</t>
  </si>
  <si>
    <t>Data St. Dev.</t>
  </si>
  <si>
    <t>Cytosol Calculated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</si>
</sst>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Fill="1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/>
    <xf numFmtId="164" fontId="0" fillId="0" borderId="0" xfId="0" applyNumberFormat="1"/>
    <xf numFmtId="0" fontId="1" fillId="0" borderId="0" xfId="0" applyFont="1" applyFill="1" applyBorder="1"/>
    <xf numFmtId="165" fontId="4" fillId="0" borderId="0" xfId="0" applyNumberFormat="1" applyFont="1"/>
    <xf numFmtId="16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DB65-2BB7-4972-9C0D-4659CFA42CE3}">
  <dimension ref="A1:X104"/>
  <sheetViews>
    <sheetView tabSelected="1" workbookViewId="0">
      <selection activeCell="I8" sqref="I8"/>
    </sheetView>
  </sheetViews>
  <sheetFormatPr defaultRowHeight="14.4" x14ac:dyDescent="0.3"/>
  <cols>
    <col min="1" max="1" width="13.88671875" bestFit="1" customWidth="1"/>
  </cols>
  <sheetData>
    <row r="1" spans="1:24" ht="18" x14ac:dyDescent="0.35">
      <c r="A1" s="1" t="s">
        <v>0</v>
      </c>
    </row>
    <row r="3" spans="1:24" ht="15.6" x14ac:dyDescent="0.3">
      <c r="A3" s="2" t="s">
        <v>1</v>
      </c>
    </row>
    <row r="4" spans="1:24" x14ac:dyDescent="0.3">
      <c r="A4" s="3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/>
    </row>
    <row r="5" spans="1:24" x14ac:dyDescent="0.3">
      <c r="A5" s="4" t="s">
        <v>22</v>
      </c>
      <c r="B5" s="4" t="s">
        <v>23</v>
      </c>
      <c r="C5" s="4" t="s">
        <v>23</v>
      </c>
      <c r="D5" s="4" t="s">
        <v>23</v>
      </c>
      <c r="E5" s="4" t="s">
        <v>23</v>
      </c>
      <c r="F5" s="4" t="s">
        <v>23</v>
      </c>
      <c r="G5" s="4" t="s">
        <v>23</v>
      </c>
      <c r="H5" s="4" t="s">
        <v>23</v>
      </c>
      <c r="I5" s="4" t="s">
        <v>23</v>
      </c>
      <c r="J5" s="4" t="s">
        <v>23</v>
      </c>
      <c r="K5" s="4" t="s">
        <v>23</v>
      </c>
      <c r="L5" s="4" t="s">
        <v>23</v>
      </c>
      <c r="M5" s="4" t="s">
        <v>23</v>
      </c>
      <c r="N5" s="4" t="s">
        <v>23</v>
      </c>
      <c r="O5" s="4" t="s">
        <v>23</v>
      </c>
      <c r="P5" s="4" t="s">
        <v>23</v>
      </c>
      <c r="Q5" s="4" t="s">
        <v>23</v>
      </c>
      <c r="R5" s="4" t="s">
        <v>23</v>
      </c>
      <c r="S5" s="4" t="s">
        <v>23</v>
      </c>
      <c r="T5" s="4" t="s">
        <v>23</v>
      </c>
      <c r="U5" s="4" t="s">
        <v>23</v>
      </c>
      <c r="V5" s="4" t="s">
        <v>22</v>
      </c>
      <c r="W5" s="5" t="s">
        <v>24</v>
      </c>
      <c r="X5" s="5" t="s">
        <v>25</v>
      </c>
    </row>
    <row r="6" spans="1:24" x14ac:dyDescent="0.3">
      <c r="A6">
        <v>0</v>
      </c>
      <c r="B6">
        <v>0.98896321070234094</v>
      </c>
      <c r="C6">
        <v>0.941076487252125</v>
      </c>
      <c r="D6">
        <v>1</v>
      </c>
      <c r="E6">
        <v>0.83825910931174097</v>
      </c>
      <c r="F6">
        <v>0.83426073131955503</v>
      </c>
      <c r="G6">
        <v>1</v>
      </c>
      <c r="H6">
        <v>0.82655483462573198</v>
      </c>
      <c r="I6">
        <v>0.87644479872459102</v>
      </c>
      <c r="J6">
        <v>0.758001730103806</v>
      </c>
      <c r="K6">
        <v>0.970865467009426</v>
      </c>
      <c r="L6">
        <v>1</v>
      </c>
      <c r="M6">
        <v>0.96641469715816697</v>
      </c>
      <c r="N6">
        <v>0.82499351827845502</v>
      </c>
      <c r="O6">
        <v>0.77360241243330996</v>
      </c>
      <c r="P6">
        <v>0.86386691012375705</v>
      </c>
      <c r="Q6">
        <v>1</v>
      </c>
      <c r="R6">
        <v>1</v>
      </c>
      <c r="S6">
        <v>0.99190455901150398</v>
      </c>
      <c r="T6">
        <v>0.88979163936574501</v>
      </c>
      <c r="U6">
        <v>0.94120307553143401</v>
      </c>
      <c r="V6">
        <v>0</v>
      </c>
      <c r="W6" s="6">
        <f t="shared" ref="W6:W40" si="0">AVERAGE(B6,C6,D6,E6,F6,G6,H6,I6,J6,K6,L6,M6,N6,O6,P6,Q6,R6,S6,T6,U6)</f>
        <v>0.91431015904758439</v>
      </c>
      <c r="X6" s="6">
        <f t="shared" ref="X6:X40" si="1">STDEV(B6,C6,D6,E6,F6,G6,H6,I6,J6,K6,L6,M6,N6,O6,P6,Q6,R6,S6,T6,U6)</f>
        <v>8.3458579767199004E-2</v>
      </c>
    </row>
    <row r="7" spans="1:24" x14ac:dyDescent="0.3">
      <c r="A7">
        <v>0.499</v>
      </c>
      <c r="B7">
        <v>0.96780936454849498</v>
      </c>
      <c r="C7">
        <v>1</v>
      </c>
      <c r="D7">
        <v>0.99651841868822999</v>
      </c>
      <c r="E7">
        <v>0.89109311740890695</v>
      </c>
      <c r="F7">
        <v>0.958863275039746</v>
      </c>
      <c r="G7">
        <v>0.93141493961532695</v>
      </c>
      <c r="H7">
        <v>1</v>
      </c>
      <c r="I7">
        <v>0.85352730171382996</v>
      </c>
      <c r="J7">
        <v>1</v>
      </c>
      <c r="K7">
        <v>0.79327335047129399</v>
      </c>
      <c r="L7">
        <v>0.93347077947823298</v>
      </c>
      <c r="M7">
        <v>0.87714094345038796</v>
      </c>
      <c r="N7">
        <v>0.76639875550946301</v>
      </c>
      <c r="O7">
        <v>0.85502203665042897</v>
      </c>
      <c r="P7">
        <v>1</v>
      </c>
      <c r="Q7">
        <v>0.95537958773252896</v>
      </c>
      <c r="R7">
        <v>0.79945760776477304</v>
      </c>
      <c r="S7">
        <v>0.90952989632154502</v>
      </c>
      <c r="T7">
        <v>0.96422487223168696</v>
      </c>
      <c r="U7">
        <v>0.92737610648058399</v>
      </c>
      <c r="V7">
        <v>0.499</v>
      </c>
      <c r="W7" s="6">
        <f t="shared" si="0"/>
        <v>0.91902501765527289</v>
      </c>
      <c r="X7" s="6">
        <f t="shared" si="1"/>
        <v>7.4130826620048981E-2</v>
      </c>
    </row>
    <row r="8" spans="1:24" x14ac:dyDescent="0.3">
      <c r="A8">
        <v>0.999</v>
      </c>
      <c r="B8">
        <v>0.96789297658862905</v>
      </c>
      <c r="C8">
        <v>0.94233553666981396</v>
      </c>
      <c r="D8">
        <v>0.84186882300089805</v>
      </c>
      <c r="E8">
        <v>0.86153846153846103</v>
      </c>
      <c r="F8">
        <v>0.98569157392686801</v>
      </c>
      <c r="G8">
        <v>0.95146861487997603</v>
      </c>
      <c r="H8">
        <v>0.97135622725114701</v>
      </c>
      <c r="I8">
        <v>1</v>
      </c>
      <c r="J8">
        <v>0.93468858131487897</v>
      </c>
      <c r="K8">
        <v>0.74185946872322195</v>
      </c>
      <c r="L8">
        <v>0.88502101340099903</v>
      </c>
      <c r="M8">
        <v>1</v>
      </c>
      <c r="N8">
        <v>0.97173969406274296</v>
      </c>
      <c r="O8">
        <v>0.89144050104384098</v>
      </c>
      <c r="P8">
        <v>0.96307567457902199</v>
      </c>
      <c r="Q8">
        <v>0.99245852187028705</v>
      </c>
      <c r="R8">
        <v>0.98115900656580102</v>
      </c>
      <c r="S8">
        <v>0.91251242721204395</v>
      </c>
      <c r="T8">
        <v>1</v>
      </c>
      <c r="U8">
        <v>0.94520901983588501</v>
      </c>
      <c r="V8">
        <v>0.999</v>
      </c>
      <c r="W8" s="6">
        <f t="shared" si="0"/>
        <v>0.93706580612322576</v>
      </c>
      <c r="X8" s="6">
        <f t="shared" si="1"/>
        <v>6.5629276598329553E-2</v>
      </c>
    </row>
    <row r="9" spans="1:24" x14ac:dyDescent="0.3">
      <c r="A9">
        <v>1.4990000000000001</v>
      </c>
      <c r="B9">
        <v>1</v>
      </c>
      <c r="C9">
        <v>0.88334907145105401</v>
      </c>
      <c r="D9">
        <v>0.920485175202156</v>
      </c>
      <c r="E9">
        <v>1</v>
      </c>
      <c r="F9">
        <v>0.91951510333863296</v>
      </c>
      <c r="G9">
        <v>0.94214999254510201</v>
      </c>
      <c r="H9">
        <v>0.94239594872606403</v>
      </c>
      <c r="I9">
        <v>0.90155440414507804</v>
      </c>
      <c r="J9">
        <v>0.72383217993079596</v>
      </c>
      <c r="K9">
        <v>0.68551842330762602</v>
      </c>
      <c r="L9">
        <v>0.89850130838157205</v>
      </c>
      <c r="M9">
        <v>0.93388192517462398</v>
      </c>
      <c r="N9">
        <v>1</v>
      </c>
      <c r="O9">
        <v>1</v>
      </c>
      <c r="P9">
        <v>0.81578413471292399</v>
      </c>
      <c r="Q9">
        <v>0.99824032176973398</v>
      </c>
      <c r="R9">
        <v>0.88595489580359699</v>
      </c>
      <c r="S9">
        <v>0.90399091038204804</v>
      </c>
      <c r="T9">
        <v>0.91311754684838198</v>
      </c>
      <c r="U9">
        <v>0.96724171351037003</v>
      </c>
      <c r="V9">
        <v>1.4990000000000001</v>
      </c>
      <c r="W9" s="6">
        <f t="shared" si="0"/>
        <v>0.91177565276148798</v>
      </c>
      <c r="X9" s="6">
        <f t="shared" si="1"/>
        <v>8.6364811093949098E-2</v>
      </c>
    </row>
    <row r="10" spans="1:24" x14ac:dyDescent="0.3">
      <c r="A10">
        <v>1.9990000000000001</v>
      </c>
      <c r="B10">
        <v>0.84264214046822805</v>
      </c>
      <c r="C10">
        <v>0.98016997167138797</v>
      </c>
      <c r="D10">
        <v>0.99550763701707101</v>
      </c>
      <c r="E10">
        <v>0.82408906882591104</v>
      </c>
      <c r="F10">
        <v>1</v>
      </c>
      <c r="G10">
        <v>0.85164753242880598</v>
      </c>
      <c r="H10">
        <v>0.923247349264124</v>
      </c>
      <c r="I10">
        <v>0.91530490235153505</v>
      </c>
      <c r="J10">
        <v>0.72469723183390999</v>
      </c>
      <c r="K10">
        <v>1</v>
      </c>
      <c r="L10">
        <v>0.98659900087225405</v>
      </c>
      <c r="M10">
        <v>0.923260931968233</v>
      </c>
      <c r="N10">
        <v>0.96188747731397495</v>
      </c>
      <c r="O10">
        <v>0.71769890976571604</v>
      </c>
      <c r="P10">
        <v>0.83546358287685096</v>
      </c>
      <c r="Q10">
        <v>0.91490698843639995</v>
      </c>
      <c r="R10">
        <v>0.95104196403083097</v>
      </c>
      <c r="S10">
        <v>1</v>
      </c>
      <c r="T10">
        <v>0.81942078364565596</v>
      </c>
      <c r="U10">
        <v>1</v>
      </c>
      <c r="V10">
        <v>1.9990000000000001</v>
      </c>
      <c r="W10" s="6">
        <f t="shared" si="0"/>
        <v>0.90837927363854443</v>
      </c>
      <c r="X10" s="6">
        <f t="shared" si="1"/>
        <v>9.0504564555264705E-2</v>
      </c>
    </row>
    <row r="11" spans="1:24" x14ac:dyDescent="0.3">
      <c r="A11">
        <v>3.4449999999999998</v>
      </c>
      <c r="B11">
        <v>0.338795986622074</v>
      </c>
      <c r="C11">
        <v>0.259867799811143</v>
      </c>
      <c r="D11">
        <v>0.30615453728661302</v>
      </c>
      <c r="E11">
        <v>0.248582995951417</v>
      </c>
      <c r="F11">
        <v>0.47058823529411797</v>
      </c>
      <c r="G11">
        <v>0.166616967347547</v>
      </c>
      <c r="H11">
        <v>0.30732710871973401</v>
      </c>
      <c r="I11">
        <v>0.40952570745316902</v>
      </c>
      <c r="J11">
        <v>0.34796712802768198</v>
      </c>
      <c r="K11">
        <v>0.54777206512425003</v>
      </c>
      <c r="L11">
        <v>0.31456664816430102</v>
      </c>
      <c r="M11">
        <v>0.42790163620706201</v>
      </c>
      <c r="N11">
        <v>0.51542649727767698</v>
      </c>
      <c r="O11">
        <v>0.245882625840872</v>
      </c>
      <c r="P11">
        <v>0.41874619598295798</v>
      </c>
      <c r="Q11">
        <v>0.35671191553544501</v>
      </c>
      <c r="R11">
        <v>0.26648586925492401</v>
      </c>
      <c r="S11">
        <v>0.36912370401931499</v>
      </c>
      <c r="T11">
        <v>0.440178220416721</v>
      </c>
      <c r="U11">
        <v>0.372875880338567</v>
      </c>
      <c r="V11">
        <v>3.4449999999999998</v>
      </c>
      <c r="W11" s="6">
        <f t="shared" si="0"/>
        <v>0.35655488623377946</v>
      </c>
      <c r="X11" s="6">
        <f t="shared" si="1"/>
        <v>9.6939559759999044E-2</v>
      </c>
    </row>
    <row r="12" spans="1:24" x14ac:dyDescent="0.3">
      <c r="A12">
        <v>3.5270000000000001</v>
      </c>
      <c r="B12">
        <v>0.36488294314381298</v>
      </c>
      <c r="C12">
        <v>0.28762983947119902</v>
      </c>
      <c r="D12">
        <v>0.37578616352201299</v>
      </c>
      <c r="E12">
        <v>0.35971659919028298</v>
      </c>
      <c r="F12">
        <v>0.48827503974562803</v>
      </c>
      <c r="G12">
        <v>0.15051438795288499</v>
      </c>
      <c r="H12">
        <v>0.40607691090362402</v>
      </c>
      <c r="I12">
        <v>0.359904344360303</v>
      </c>
      <c r="J12">
        <v>0.39943771626297597</v>
      </c>
      <c r="K12">
        <v>0.54434447300771205</v>
      </c>
      <c r="L12">
        <v>0.34422329712156102</v>
      </c>
      <c r="M12">
        <v>0.43498229834465602</v>
      </c>
      <c r="N12">
        <v>0.52346383199377799</v>
      </c>
      <c r="O12">
        <v>0.232196706100673</v>
      </c>
      <c r="P12">
        <v>0.40637046053966303</v>
      </c>
      <c r="Q12">
        <v>0.31234288587229803</v>
      </c>
      <c r="R12">
        <v>0.234941478732515</v>
      </c>
      <c r="S12">
        <v>0.302939923306349</v>
      </c>
      <c r="T12">
        <v>0.310313196173503</v>
      </c>
      <c r="U12">
        <v>0.41345221942236898</v>
      </c>
      <c r="V12">
        <v>3.5270000000000001</v>
      </c>
      <c r="W12" s="6">
        <f t="shared" si="0"/>
        <v>0.3625897357583901</v>
      </c>
      <c r="X12" s="6">
        <f t="shared" si="1"/>
        <v>9.7587916810954148E-2</v>
      </c>
    </row>
    <row r="13" spans="1:24" x14ac:dyDescent="0.3">
      <c r="A13">
        <v>3.6059999999999999</v>
      </c>
      <c r="B13">
        <v>0.327759197324415</v>
      </c>
      <c r="C13">
        <v>0.285993075228203</v>
      </c>
      <c r="D13">
        <v>0.41138814016172498</v>
      </c>
      <c r="E13">
        <v>0.29311740890688298</v>
      </c>
      <c r="F13">
        <v>0.48112082670906198</v>
      </c>
      <c r="G13">
        <v>0.21306098106455901</v>
      </c>
      <c r="H13">
        <v>0.34657382497230599</v>
      </c>
      <c r="I13">
        <v>0.44400159426066199</v>
      </c>
      <c r="J13">
        <v>0.48226643598615898</v>
      </c>
      <c r="K13">
        <v>0.53127677806341</v>
      </c>
      <c r="L13">
        <v>0.36983585758464799</v>
      </c>
      <c r="M13">
        <v>0.46866328580997002</v>
      </c>
      <c r="N13">
        <v>0.46227638060668902</v>
      </c>
      <c r="O13">
        <v>0.281605196010206</v>
      </c>
      <c r="P13">
        <v>0.387705416920268</v>
      </c>
      <c r="Q13">
        <v>0.31825037707390702</v>
      </c>
      <c r="R13">
        <v>0.28304310590922099</v>
      </c>
      <c r="S13">
        <v>0.34611560857832702</v>
      </c>
      <c r="T13">
        <v>0.35919276634779201</v>
      </c>
      <c r="U13">
        <v>0.44401369774504101</v>
      </c>
      <c r="V13">
        <v>3.6059999999999999</v>
      </c>
      <c r="W13" s="6">
        <f t="shared" si="0"/>
        <v>0.37686299776317267</v>
      </c>
      <c r="X13" s="6">
        <f t="shared" si="1"/>
        <v>8.5815392290458634E-2</v>
      </c>
    </row>
    <row r="14" spans="1:24" x14ac:dyDescent="0.3">
      <c r="A14">
        <v>3.6850000000000001</v>
      </c>
      <c r="B14">
        <v>0.39849498327759197</v>
      </c>
      <c r="C14">
        <v>0.32936732766761101</v>
      </c>
      <c r="D14">
        <v>0.460916442048518</v>
      </c>
      <c r="E14">
        <v>0.30101214574898799</v>
      </c>
      <c r="F14">
        <v>0.51728934817170102</v>
      </c>
      <c r="G14">
        <v>0.183390487550321</v>
      </c>
      <c r="H14">
        <v>0.374584586168698</v>
      </c>
      <c r="I14">
        <v>0.46432841769629302</v>
      </c>
      <c r="J14">
        <v>0.48010380622837401</v>
      </c>
      <c r="K14">
        <v>0.551842330762639</v>
      </c>
      <c r="L14">
        <v>0.36761557370549502</v>
      </c>
      <c r="M14">
        <v>0.52033298248971405</v>
      </c>
      <c r="N14">
        <v>0.45838734767954398</v>
      </c>
      <c r="O14">
        <v>0.31500811876594798</v>
      </c>
      <c r="P14">
        <v>0.491580442280381</v>
      </c>
      <c r="Q14">
        <v>0.263574660633484</v>
      </c>
      <c r="R14">
        <v>0.261061946902655</v>
      </c>
      <c r="S14">
        <v>0.35690952989632202</v>
      </c>
      <c r="T14">
        <v>0.31634123968025202</v>
      </c>
      <c r="U14">
        <v>0.46456031530658398</v>
      </c>
      <c r="V14">
        <v>3.6850000000000001</v>
      </c>
      <c r="W14" s="6">
        <f t="shared" si="0"/>
        <v>0.3938351016330558</v>
      </c>
      <c r="X14" s="6">
        <f t="shared" si="1"/>
        <v>0.1021251879863581</v>
      </c>
    </row>
    <row r="15" spans="1:24" x14ac:dyDescent="0.3">
      <c r="A15">
        <v>3.7639999999999998</v>
      </c>
      <c r="B15">
        <v>0.43553511705685599</v>
      </c>
      <c r="C15">
        <v>0.29902423670129102</v>
      </c>
      <c r="D15">
        <v>0.46552111410601998</v>
      </c>
      <c r="E15">
        <v>0.31113360323886602</v>
      </c>
      <c r="F15">
        <v>0.46999205087440399</v>
      </c>
      <c r="G15">
        <v>0.19822573430744</v>
      </c>
      <c r="H15">
        <v>0.40655166956797001</v>
      </c>
      <c r="I15">
        <v>0.36927062574731001</v>
      </c>
      <c r="J15">
        <v>0.48745674740484402</v>
      </c>
      <c r="K15">
        <v>0.58547557840617004</v>
      </c>
      <c r="L15">
        <v>0.38490206962175899</v>
      </c>
      <c r="M15">
        <v>0.494115395655918</v>
      </c>
      <c r="N15">
        <v>0.45631319678506599</v>
      </c>
      <c r="O15">
        <v>0.234516353514266</v>
      </c>
      <c r="P15">
        <v>0.40576181781294401</v>
      </c>
      <c r="Q15">
        <v>0.30103066867772799</v>
      </c>
      <c r="R15">
        <v>0.33999429060804998</v>
      </c>
      <c r="S15">
        <v>0.33148700468683401</v>
      </c>
      <c r="T15">
        <v>0.36967632027257202</v>
      </c>
      <c r="U15">
        <v>0.48549460489759</v>
      </c>
      <c r="V15">
        <v>3.7639999999999998</v>
      </c>
      <c r="W15" s="6">
        <f t="shared" si="0"/>
        <v>0.39157390999719488</v>
      </c>
      <c r="X15" s="6">
        <f t="shared" si="1"/>
        <v>9.6483246393828409E-2</v>
      </c>
    </row>
    <row r="16" spans="1:24" x14ac:dyDescent="0.3">
      <c r="A16">
        <v>3.8420000000000001</v>
      </c>
      <c r="B16">
        <v>0.37625418060200699</v>
      </c>
      <c r="C16">
        <v>0.30431224425558701</v>
      </c>
      <c r="D16">
        <v>0.50033692722372003</v>
      </c>
      <c r="E16">
        <v>0.37145748987854199</v>
      </c>
      <c r="F16">
        <v>0.49463434022257502</v>
      </c>
      <c r="G16">
        <v>0.21224094229908999</v>
      </c>
      <c r="H16">
        <v>0.42079442949833801</v>
      </c>
      <c r="I16">
        <v>0.401155838979673</v>
      </c>
      <c r="J16">
        <v>0.46128892733563998</v>
      </c>
      <c r="K16">
        <v>0.60839760068551796</v>
      </c>
      <c r="L16">
        <v>0.41281420981682698</v>
      </c>
      <c r="M16">
        <v>0.56788824035977403</v>
      </c>
      <c r="N16">
        <v>0.59450350012963404</v>
      </c>
      <c r="O16">
        <v>0.27812572488981702</v>
      </c>
      <c r="P16">
        <v>0.408196388719821</v>
      </c>
      <c r="Q16">
        <v>0.28758169934640498</v>
      </c>
      <c r="R16">
        <v>0.23636882671995399</v>
      </c>
      <c r="S16">
        <v>0.313591819343843</v>
      </c>
      <c r="T16">
        <v>0.33245970383960199</v>
      </c>
      <c r="U16">
        <v>0.45092718227046602</v>
      </c>
      <c r="V16">
        <v>3.8420000000000001</v>
      </c>
      <c r="W16" s="6">
        <f t="shared" si="0"/>
        <v>0.4016665108208417</v>
      </c>
      <c r="X16" s="6">
        <f t="shared" si="1"/>
        <v>0.11413585465746738</v>
      </c>
    </row>
    <row r="17" spans="1:24" x14ac:dyDescent="0.3">
      <c r="A17">
        <v>3.9209999999999998</v>
      </c>
      <c r="B17">
        <v>0.39356187290969902</v>
      </c>
      <c r="C17">
        <v>0.33912496065470599</v>
      </c>
      <c r="D17">
        <v>0.53627583108715204</v>
      </c>
      <c r="E17">
        <v>0.28360323886639699</v>
      </c>
      <c r="F17">
        <v>0.48648648648648601</v>
      </c>
      <c r="G17">
        <v>0.21313553004323799</v>
      </c>
      <c r="H17">
        <v>0.3725272986232</v>
      </c>
      <c r="I17">
        <v>0.42845755280988401</v>
      </c>
      <c r="J17">
        <v>0.36029411764705899</v>
      </c>
      <c r="K17">
        <v>0.66730934018851795</v>
      </c>
      <c r="L17">
        <v>0.42177464118626601</v>
      </c>
      <c r="M17">
        <v>0.47019423978566599</v>
      </c>
      <c r="N17">
        <v>0.49598133264194999</v>
      </c>
      <c r="O17">
        <v>0.267687311528648</v>
      </c>
      <c r="P17">
        <v>0.44045445323595001</v>
      </c>
      <c r="Q17">
        <v>0.29235796882855702</v>
      </c>
      <c r="R17">
        <v>0.32086782757636301</v>
      </c>
      <c r="S17">
        <v>0.373242437153813</v>
      </c>
      <c r="T17">
        <v>0.34503996854933799</v>
      </c>
      <c r="U17">
        <v>0.516896039284099</v>
      </c>
      <c r="V17">
        <v>3.9209999999999998</v>
      </c>
      <c r="W17" s="6">
        <f t="shared" si="0"/>
        <v>0.40126362245434943</v>
      </c>
      <c r="X17" s="6">
        <f t="shared" si="1"/>
        <v>0.10805340161297194</v>
      </c>
    </row>
    <row r="18" spans="1:24" x14ac:dyDescent="0.3">
      <c r="A18">
        <v>4</v>
      </c>
      <c r="B18">
        <v>0.41061872909698999</v>
      </c>
      <c r="C18">
        <v>0.28209002203336497</v>
      </c>
      <c r="D18">
        <v>0.49651841868822999</v>
      </c>
      <c r="E18">
        <v>0.41497975708502</v>
      </c>
      <c r="F18">
        <v>0.47356915739268701</v>
      </c>
      <c r="G18">
        <v>0.22983450126733301</v>
      </c>
      <c r="H18">
        <v>0.43661971830985902</v>
      </c>
      <c r="I18">
        <v>0.42746113989637302</v>
      </c>
      <c r="J18">
        <v>0.58758650519031097</v>
      </c>
      <c r="K18">
        <v>0.59383033419023101</v>
      </c>
      <c r="L18">
        <v>0.46158115930536803</v>
      </c>
      <c r="M18">
        <v>0.50617165821452503</v>
      </c>
      <c r="N18">
        <v>0.38760694840549698</v>
      </c>
      <c r="O18">
        <v>0.31338436557643201</v>
      </c>
      <c r="P18">
        <v>0.474132684114425</v>
      </c>
      <c r="Q18">
        <v>0.32352941176470601</v>
      </c>
      <c r="R18">
        <v>0.31201827005423899</v>
      </c>
      <c r="S18">
        <v>0.37366851299531301</v>
      </c>
      <c r="T18">
        <v>0.30297470842615598</v>
      </c>
      <c r="U18">
        <v>0.53382438457065295</v>
      </c>
      <c r="V18">
        <v>4</v>
      </c>
      <c r="W18" s="6">
        <f t="shared" si="0"/>
        <v>0.41710001932888552</v>
      </c>
      <c r="X18" s="6">
        <f t="shared" si="1"/>
        <v>0.10176111434929956</v>
      </c>
    </row>
    <row r="19" spans="1:24" x14ac:dyDescent="0.3">
      <c r="A19">
        <v>4.0789999999999997</v>
      </c>
      <c r="B19">
        <v>0.48678929765886297</v>
      </c>
      <c r="C19">
        <v>0.30601196096946798</v>
      </c>
      <c r="D19">
        <v>0.48180592991913701</v>
      </c>
      <c r="E19">
        <v>0.30769230769230799</v>
      </c>
      <c r="F19">
        <v>0.52603338632750396</v>
      </c>
      <c r="G19">
        <v>0.23110183390487499</v>
      </c>
      <c r="H19">
        <v>0.326000949517329</v>
      </c>
      <c r="I19">
        <v>0.49103228377839803</v>
      </c>
      <c r="J19">
        <v>0.446799307958478</v>
      </c>
      <c r="K19">
        <v>0.62960582690659805</v>
      </c>
      <c r="L19">
        <v>0.432558877170724</v>
      </c>
      <c r="M19">
        <v>0.48636494115395701</v>
      </c>
      <c r="N19">
        <v>0.68291418200674103</v>
      </c>
      <c r="O19">
        <v>0.22709348179076799</v>
      </c>
      <c r="P19">
        <v>0.55406776222357501</v>
      </c>
      <c r="Q19">
        <v>0.35721468074409302</v>
      </c>
      <c r="R19">
        <v>0.37896089066514399</v>
      </c>
      <c r="S19">
        <v>0.30052549353785002</v>
      </c>
      <c r="T19">
        <v>0.345695190669637</v>
      </c>
      <c r="U19">
        <v>0.56781029915358305</v>
      </c>
      <c r="V19">
        <v>4.0789999999999997</v>
      </c>
      <c r="W19" s="6">
        <f t="shared" si="0"/>
        <v>0.42830394418745144</v>
      </c>
      <c r="X19" s="6">
        <f t="shared" si="1"/>
        <v>0.12857727803738012</v>
      </c>
    </row>
    <row r="20" spans="1:24" x14ac:dyDescent="0.3">
      <c r="A20">
        <v>4.1580000000000004</v>
      </c>
      <c r="B20">
        <v>0.43486622073578601</v>
      </c>
      <c r="C20">
        <v>0.37985520931696598</v>
      </c>
      <c r="D20">
        <v>0.446540880503145</v>
      </c>
      <c r="E20">
        <v>0.34190283400809701</v>
      </c>
      <c r="F20">
        <v>0.472575516693164</v>
      </c>
      <c r="G20">
        <v>0.21596839123304001</v>
      </c>
      <c r="H20">
        <v>0.42285171704383601</v>
      </c>
      <c r="I20">
        <v>0.46990833001195698</v>
      </c>
      <c r="J20">
        <v>0.45934256055363298</v>
      </c>
      <c r="K20">
        <v>0.74250214224507305</v>
      </c>
      <c r="L20">
        <v>0.486400761240187</v>
      </c>
      <c r="M20">
        <v>0.51612285905654998</v>
      </c>
      <c r="N20">
        <v>0.58179932590095895</v>
      </c>
      <c r="O20">
        <v>0.29413129204360899</v>
      </c>
      <c r="P20">
        <v>0.44633799959423798</v>
      </c>
      <c r="Q20">
        <v>0.39341377576671699</v>
      </c>
      <c r="R20">
        <v>0.359120753639737</v>
      </c>
      <c r="S20">
        <v>0.33418548501633299</v>
      </c>
      <c r="T20">
        <v>0.36194469925304701</v>
      </c>
      <c r="U20">
        <v>0.56205983071654697</v>
      </c>
      <c r="V20">
        <v>4.1580000000000004</v>
      </c>
      <c r="W20" s="6">
        <f t="shared" si="0"/>
        <v>0.43609152922863109</v>
      </c>
      <c r="X20" s="6">
        <f t="shared" si="1"/>
        <v>0.11415546560982896</v>
      </c>
    </row>
    <row r="21" spans="1:24" x14ac:dyDescent="0.3">
      <c r="A21">
        <v>4.2370000000000001</v>
      </c>
      <c r="B21">
        <v>0.43921404682274201</v>
      </c>
      <c r="C21">
        <v>0.31085930122757299</v>
      </c>
      <c r="D21">
        <v>0.55896226415094297</v>
      </c>
      <c r="E21">
        <v>0.29493927125506098</v>
      </c>
      <c r="F21">
        <v>0.38751987281398997</v>
      </c>
      <c r="G21">
        <v>0.207917101535709</v>
      </c>
      <c r="H21">
        <v>0.35970881468586802</v>
      </c>
      <c r="I21">
        <v>0.57393383818254295</v>
      </c>
      <c r="J21">
        <v>0.50648788927335597</v>
      </c>
      <c r="K21">
        <v>0.71658097686375299</v>
      </c>
      <c r="L21">
        <v>0.45309650305289001</v>
      </c>
      <c r="M21">
        <v>0.55123911587407903</v>
      </c>
      <c r="N21">
        <v>0.42908996629504798</v>
      </c>
      <c r="O21">
        <v>0.29737879842263998</v>
      </c>
      <c r="P21">
        <v>0.56360316494217899</v>
      </c>
      <c r="Q21">
        <v>0.38612368024132698</v>
      </c>
      <c r="R21">
        <v>0.377533542677705</v>
      </c>
      <c r="S21">
        <v>0.32665814514983699</v>
      </c>
      <c r="T21">
        <v>0.28371117808937202</v>
      </c>
      <c r="U21">
        <v>0.57944046003747496</v>
      </c>
      <c r="V21">
        <v>4.2370000000000001</v>
      </c>
      <c r="W21" s="6">
        <f t="shared" si="0"/>
        <v>0.43019989657970453</v>
      </c>
      <c r="X21" s="6">
        <f t="shared" si="1"/>
        <v>0.13052024632239401</v>
      </c>
    </row>
    <row r="22" spans="1:24" x14ac:dyDescent="0.3">
      <c r="A22">
        <v>4.3159999999999998</v>
      </c>
      <c r="B22">
        <v>0.46463210702341101</v>
      </c>
      <c r="C22">
        <v>0.33471828769279199</v>
      </c>
      <c r="D22">
        <v>0.51572327044025201</v>
      </c>
      <c r="E22">
        <v>0.28441295546558698</v>
      </c>
      <c r="F22">
        <v>0.56339427662957098</v>
      </c>
      <c r="G22">
        <v>0.25085731325480798</v>
      </c>
      <c r="H22">
        <v>0.39990504826713102</v>
      </c>
      <c r="I22">
        <v>0.46193702670386599</v>
      </c>
      <c r="J22">
        <v>0.43166089965397902</v>
      </c>
      <c r="K22">
        <v>0.56812339331619499</v>
      </c>
      <c r="L22">
        <v>0.49916739354531803</v>
      </c>
      <c r="M22">
        <v>0.50990335853028401</v>
      </c>
      <c r="N22">
        <v>0.51931553020482202</v>
      </c>
      <c r="O22">
        <v>0.294595221526328</v>
      </c>
      <c r="P22">
        <v>0.432744978697505</v>
      </c>
      <c r="Q22">
        <v>0.315610859728507</v>
      </c>
      <c r="R22">
        <v>0.33899514701684302</v>
      </c>
      <c r="S22">
        <v>0.422383184206789</v>
      </c>
      <c r="T22">
        <v>0.347398768182414</v>
      </c>
      <c r="U22">
        <v>0.53027072430057498</v>
      </c>
      <c r="V22">
        <v>4.3159999999999998</v>
      </c>
      <c r="W22" s="6">
        <f t="shared" si="0"/>
        <v>0.42428748721934884</v>
      </c>
      <c r="X22" s="6">
        <f t="shared" si="1"/>
        <v>9.8635940834164354E-2</v>
      </c>
    </row>
    <row r="23" spans="1:24" x14ac:dyDescent="0.3">
      <c r="A23">
        <v>4.3949999999999996</v>
      </c>
      <c r="B23">
        <v>0.48294314381270897</v>
      </c>
      <c r="C23">
        <v>0.35668870003147601</v>
      </c>
      <c r="D23">
        <v>0.59287960467205703</v>
      </c>
      <c r="E23">
        <v>0.23421052631578901</v>
      </c>
      <c r="F23">
        <v>0.42885532591414899</v>
      </c>
      <c r="G23">
        <v>0.23140002981959101</v>
      </c>
      <c r="H23">
        <v>0.47032758347839798</v>
      </c>
      <c r="I23">
        <v>0.55380629732961295</v>
      </c>
      <c r="J23">
        <v>0.48356401384082998</v>
      </c>
      <c r="K23">
        <v>0.66580976863753205</v>
      </c>
      <c r="L23">
        <v>0.45277931964158302</v>
      </c>
      <c r="M23">
        <v>0.49794278059515801</v>
      </c>
      <c r="N23">
        <v>0.51620430386310601</v>
      </c>
      <c r="O23">
        <v>0.2229181164463</v>
      </c>
      <c r="P23">
        <v>0.53885169405558897</v>
      </c>
      <c r="Q23">
        <v>0.33408748114630499</v>
      </c>
      <c r="R23">
        <v>0.26577219526120499</v>
      </c>
      <c r="S23">
        <v>0.32537991762533702</v>
      </c>
      <c r="T23">
        <v>0.36076529943650898</v>
      </c>
      <c r="U23">
        <v>0.53246753246753298</v>
      </c>
      <c r="V23">
        <v>4.3949999999999996</v>
      </c>
      <c r="W23" s="6">
        <f t="shared" si="0"/>
        <v>0.42738268171953847</v>
      </c>
      <c r="X23" s="6">
        <f t="shared" si="1"/>
        <v>0.12926574103836555</v>
      </c>
    </row>
    <row r="24" spans="1:24" x14ac:dyDescent="0.3">
      <c r="A24">
        <v>4.4740000000000002</v>
      </c>
      <c r="B24">
        <v>0.44615384615384601</v>
      </c>
      <c r="C24">
        <v>0.34554611268492302</v>
      </c>
      <c r="D24">
        <v>0.61118598382749301</v>
      </c>
      <c r="E24">
        <v>0.37793522267206497</v>
      </c>
      <c r="F24">
        <v>0.66713036565977701</v>
      </c>
      <c r="G24">
        <v>0.23259281347845501</v>
      </c>
      <c r="H24">
        <v>0.38645355277733801</v>
      </c>
      <c r="I24">
        <v>0.45934635312873701</v>
      </c>
      <c r="J24">
        <v>0.60229238754325298</v>
      </c>
      <c r="K24">
        <v>0.63367609254498702</v>
      </c>
      <c r="L24">
        <v>0.49996035207358702</v>
      </c>
      <c r="M24">
        <v>0.54616783082958598</v>
      </c>
      <c r="N24">
        <v>0.54420534093855299</v>
      </c>
      <c r="O24">
        <v>0.33101368591974001</v>
      </c>
      <c r="P24">
        <v>0.50659362953945997</v>
      </c>
      <c r="Q24">
        <v>0.308823529411765</v>
      </c>
      <c r="R24">
        <v>0.287610619469027</v>
      </c>
      <c r="S24">
        <v>0.30009941769635001</v>
      </c>
      <c r="T24">
        <v>0.47752588127375201</v>
      </c>
      <c r="U24">
        <v>0.59359048911287704</v>
      </c>
      <c r="V24">
        <v>4.4740000000000002</v>
      </c>
      <c r="W24" s="6">
        <f t="shared" si="0"/>
        <v>0.4578951753367787</v>
      </c>
      <c r="X24" s="6">
        <f t="shared" si="1"/>
        <v>0.13067568527351642</v>
      </c>
    </row>
    <row r="25" spans="1:24" x14ac:dyDescent="0.3">
      <c r="A25">
        <v>4.5519999999999996</v>
      </c>
      <c r="B25">
        <v>0.53812709030100303</v>
      </c>
      <c r="C25">
        <v>0.348504878816494</v>
      </c>
      <c r="D25">
        <v>0.59052111410602004</v>
      </c>
      <c r="E25">
        <v>0.39736842105263198</v>
      </c>
      <c r="F25">
        <v>0.474165341812401</v>
      </c>
      <c r="G25">
        <v>0.25771581929327603</v>
      </c>
      <c r="H25">
        <v>0.42839056812786802</v>
      </c>
      <c r="I25">
        <v>0.42825827022718199</v>
      </c>
      <c r="J25">
        <v>0.48810553633218001</v>
      </c>
      <c r="K25">
        <v>0.65916880891173901</v>
      </c>
      <c r="L25">
        <v>0.453017207200063</v>
      </c>
      <c r="M25">
        <v>0.52128982872452401</v>
      </c>
      <c r="N25">
        <v>0.430127041742287</v>
      </c>
      <c r="O25">
        <v>0.33820459290187899</v>
      </c>
      <c r="P25">
        <v>0.31324812335159302</v>
      </c>
      <c r="Q25">
        <v>0.42948717948718002</v>
      </c>
      <c r="R25">
        <v>0.34484727376534402</v>
      </c>
      <c r="S25">
        <v>0.32268143729583898</v>
      </c>
      <c r="T25">
        <v>0.40125802647097403</v>
      </c>
      <c r="U25">
        <v>0.57627447179685998</v>
      </c>
      <c r="V25">
        <v>4.5519999999999996</v>
      </c>
      <c r="W25" s="6">
        <f t="shared" si="0"/>
        <v>0.43703805158586684</v>
      </c>
      <c r="X25" s="6">
        <f t="shared" si="1"/>
        <v>0.10352182777362849</v>
      </c>
    </row>
    <row r="26" spans="1:24" x14ac:dyDescent="0.3">
      <c r="A26">
        <v>4.6310000000000002</v>
      </c>
      <c r="B26">
        <v>0.57324414715719096</v>
      </c>
      <c r="C26">
        <v>0.296317280453258</v>
      </c>
      <c r="D26">
        <v>0.51875561545372895</v>
      </c>
      <c r="E26">
        <v>0.45161943319838099</v>
      </c>
      <c r="F26">
        <v>0.48906995230524603</v>
      </c>
      <c r="G26">
        <v>0.24064410317578599</v>
      </c>
      <c r="H26">
        <v>0.46589650261117299</v>
      </c>
      <c r="I26">
        <v>0.48903945795137499</v>
      </c>
      <c r="J26">
        <v>0.53827854671280295</v>
      </c>
      <c r="K26">
        <v>0.78213367609254503</v>
      </c>
      <c r="L26">
        <v>0.45436523669812101</v>
      </c>
      <c r="M26">
        <v>0.51162568175294199</v>
      </c>
      <c r="N26">
        <v>0.55250194451646395</v>
      </c>
      <c r="O26">
        <v>0.21247970308513101</v>
      </c>
      <c r="P26">
        <v>0.45384459322377801</v>
      </c>
      <c r="Q26">
        <v>0.33295625942684798</v>
      </c>
      <c r="R26">
        <v>0.32871824150728002</v>
      </c>
      <c r="S26">
        <v>0.39596648203380203</v>
      </c>
      <c r="T26">
        <v>0.37596645262744099</v>
      </c>
      <c r="U26">
        <v>0.61265103056147796</v>
      </c>
      <c r="V26">
        <v>4.6310000000000002</v>
      </c>
      <c r="W26" s="6">
        <f t="shared" si="0"/>
        <v>0.45380371702723854</v>
      </c>
      <c r="X26" s="6">
        <f t="shared" si="1"/>
        <v>0.13426322329200424</v>
      </c>
    </row>
    <row r="27" spans="1:24" x14ac:dyDescent="0.3">
      <c r="A27">
        <v>4.71</v>
      </c>
      <c r="B27">
        <v>0.43603678929765899</v>
      </c>
      <c r="C27">
        <v>0.35272269436575399</v>
      </c>
      <c r="D27">
        <v>0.58782569631626203</v>
      </c>
      <c r="E27">
        <v>0.35789473684210499</v>
      </c>
      <c r="F27">
        <v>0.63354531001589798</v>
      </c>
      <c r="G27">
        <v>0.22975995228865401</v>
      </c>
      <c r="H27">
        <v>0.43994302896027798</v>
      </c>
      <c r="I27">
        <v>0.494021522518932</v>
      </c>
      <c r="J27">
        <v>0.40138408304498302</v>
      </c>
      <c r="K27">
        <v>0.74035989717223705</v>
      </c>
      <c r="L27">
        <v>0.43081436840853199</v>
      </c>
      <c r="M27">
        <v>0.45459764615826198</v>
      </c>
      <c r="N27">
        <v>0.45372050816696902</v>
      </c>
      <c r="O27">
        <v>0.26165622825330598</v>
      </c>
      <c r="P27">
        <v>0.51815784134712894</v>
      </c>
      <c r="Q27">
        <v>0.37908496732026098</v>
      </c>
      <c r="R27">
        <v>0.27747644875820698</v>
      </c>
      <c r="S27">
        <v>0.42849027126828598</v>
      </c>
      <c r="T27">
        <v>0.389201939457476</v>
      </c>
      <c r="U27">
        <v>0.60761129417845805</v>
      </c>
      <c r="V27">
        <v>4.71</v>
      </c>
      <c r="W27" s="6">
        <f t="shared" si="0"/>
        <v>0.44371526120698246</v>
      </c>
      <c r="X27" s="6">
        <f t="shared" si="1"/>
        <v>0.12805607518123116</v>
      </c>
    </row>
    <row r="28" spans="1:24" x14ac:dyDescent="0.3">
      <c r="A28">
        <v>4.7889999999999997</v>
      </c>
      <c r="B28">
        <v>0.42759197324414699</v>
      </c>
      <c r="C28">
        <v>0.31709159584513702</v>
      </c>
      <c r="D28">
        <v>0.51841868823000903</v>
      </c>
      <c r="E28">
        <v>0.38562753036437197</v>
      </c>
      <c r="F28">
        <v>0.47078696343402199</v>
      </c>
      <c r="G28">
        <v>0.19666020575518101</v>
      </c>
      <c r="H28">
        <v>0.46906156037347702</v>
      </c>
      <c r="I28">
        <v>0.41570346751693898</v>
      </c>
      <c r="J28">
        <v>0.44225778546712802</v>
      </c>
      <c r="K28">
        <v>0.77549271636675199</v>
      </c>
      <c r="L28">
        <v>0.52033938625009901</v>
      </c>
      <c r="M28">
        <v>0.55803272414123095</v>
      </c>
      <c r="N28">
        <v>0.53357531760435595</v>
      </c>
      <c r="O28">
        <v>0.30271398747390399</v>
      </c>
      <c r="P28">
        <v>0.41590586325826701</v>
      </c>
      <c r="Q28">
        <v>0.35734037204625402</v>
      </c>
      <c r="R28">
        <v>0.28718241507279502</v>
      </c>
      <c r="S28">
        <v>0.34100269848032899</v>
      </c>
      <c r="T28">
        <v>0.34032236928318699</v>
      </c>
      <c r="U28">
        <v>0.59275053304904002</v>
      </c>
      <c r="V28">
        <v>4.7889999999999997</v>
      </c>
      <c r="W28" s="6">
        <f t="shared" si="0"/>
        <v>0.43339290766283139</v>
      </c>
      <c r="X28" s="6">
        <f t="shared" si="1"/>
        <v>0.1296707923776611</v>
      </c>
    </row>
    <row r="29" spans="1:24" x14ac:dyDescent="0.3">
      <c r="A29">
        <v>4.8680000000000003</v>
      </c>
      <c r="B29">
        <v>0.529765886287625</v>
      </c>
      <c r="C29">
        <v>0.38898331759521598</v>
      </c>
      <c r="D29">
        <v>0.59231805929919101</v>
      </c>
      <c r="E29">
        <v>0.38542510121457502</v>
      </c>
      <c r="F29">
        <v>0.56478537360890302</v>
      </c>
      <c r="G29">
        <v>0.27270016400775299</v>
      </c>
      <c r="H29">
        <v>0.38186421902199702</v>
      </c>
      <c r="I29">
        <v>0.45376644081307299</v>
      </c>
      <c r="J29">
        <v>0.57136678200692004</v>
      </c>
      <c r="K29">
        <v>0.68808911739502998</v>
      </c>
      <c r="L29">
        <v>0.44366029656648998</v>
      </c>
      <c r="M29">
        <v>0.557841354894268</v>
      </c>
      <c r="N29">
        <v>0.60642986777288099</v>
      </c>
      <c r="O29">
        <v>0.25144977963349602</v>
      </c>
      <c r="P29">
        <v>0.50517346317711498</v>
      </c>
      <c r="Q29">
        <v>0.400829562594269</v>
      </c>
      <c r="R29">
        <v>0.28461318869540397</v>
      </c>
      <c r="S29">
        <v>0.36770345121431602</v>
      </c>
      <c r="T29">
        <v>0.297077709343467</v>
      </c>
      <c r="U29">
        <v>0.562705950765652</v>
      </c>
      <c r="V29">
        <v>4.8680000000000003</v>
      </c>
      <c r="W29" s="6">
        <f t="shared" si="0"/>
        <v>0.45532745429538213</v>
      </c>
      <c r="X29" s="6">
        <f t="shared" si="1"/>
        <v>0.1268782915047694</v>
      </c>
    </row>
    <row r="30" spans="1:24" x14ac:dyDescent="0.3">
      <c r="A30">
        <v>4.9470000000000001</v>
      </c>
      <c r="B30">
        <v>0.44180602006689002</v>
      </c>
      <c r="C30">
        <v>0.25659427132515</v>
      </c>
      <c r="D30">
        <v>0.57502246181491501</v>
      </c>
      <c r="E30">
        <v>0.37753036437247001</v>
      </c>
      <c r="F30">
        <v>0.49443561208267101</v>
      </c>
      <c r="G30">
        <v>0.20970627702400499</v>
      </c>
      <c r="H30">
        <v>0.39452445007121401</v>
      </c>
      <c r="I30">
        <v>0.51414906337186095</v>
      </c>
      <c r="J30">
        <v>0.43706747404844298</v>
      </c>
      <c r="K30">
        <v>0.63474721508140497</v>
      </c>
      <c r="L30">
        <v>0.42090238680517</v>
      </c>
      <c r="M30">
        <v>0.58855611903167204</v>
      </c>
      <c r="N30">
        <v>0.49572206378014</v>
      </c>
      <c r="O30">
        <v>0.31895151936905602</v>
      </c>
      <c r="P30">
        <v>0.50497058226820901</v>
      </c>
      <c r="Q30">
        <v>0.34904474610357</v>
      </c>
      <c r="R30">
        <v>0.36797031116186102</v>
      </c>
      <c r="S30">
        <v>0.40221559437579901</v>
      </c>
      <c r="T30">
        <v>0.32420390512383701</v>
      </c>
      <c r="U30">
        <v>0.59068294889190398</v>
      </c>
      <c r="V30">
        <v>4.9470000000000001</v>
      </c>
      <c r="W30" s="6">
        <f t="shared" si="0"/>
        <v>0.4349401693085122</v>
      </c>
      <c r="X30" s="6">
        <f t="shared" si="1"/>
        <v>0.11520631573244997</v>
      </c>
    </row>
    <row r="31" spans="1:24" x14ac:dyDescent="0.3">
      <c r="A31">
        <v>7.4509999999999996</v>
      </c>
      <c r="B31">
        <v>0.507441471571906</v>
      </c>
      <c r="C31">
        <v>0.362165564998426</v>
      </c>
      <c r="D31">
        <v>0.61803683737645998</v>
      </c>
      <c r="E31">
        <v>0.42348178137651799</v>
      </c>
      <c r="F31">
        <v>0.51808426073131997</v>
      </c>
      <c r="G31">
        <v>0.28000596391829402</v>
      </c>
      <c r="H31">
        <v>0.55008703908846301</v>
      </c>
      <c r="I31">
        <v>0.35571941012355501</v>
      </c>
      <c r="J31">
        <v>0.517301038062284</v>
      </c>
      <c r="K31">
        <v>0.67737789203084797</v>
      </c>
      <c r="L31">
        <v>0.59606692569978603</v>
      </c>
      <c r="M31">
        <v>0.61486939048894795</v>
      </c>
      <c r="N31">
        <v>0.500907441016334</v>
      </c>
      <c r="O31">
        <v>0.40315472048248702</v>
      </c>
      <c r="P31">
        <v>0.56441468857780497</v>
      </c>
      <c r="Q31">
        <v>0.35042735042735002</v>
      </c>
      <c r="R31">
        <v>0.35983442763345702</v>
      </c>
      <c r="S31">
        <v>0.461298111063769</v>
      </c>
      <c r="T31">
        <v>0.42550124492202901</v>
      </c>
      <c r="U31">
        <v>0.59682108935840295</v>
      </c>
      <c r="V31">
        <v>7.4509999999999996</v>
      </c>
      <c r="W31" s="6">
        <f t="shared" si="0"/>
        <v>0.48414983244742216</v>
      </c>
      <c r="X31" s="6">
        <f t="shared" si="1"/>
        <v>0.11050664341512895</v>
      </c>
    </row>
    <row r="32" spans="1:24" x14ac:dyDescent="0.3">
      <c r="A32">
        <v>9.9510000000000005</v>
      </c>
      <c r="B32">
        <v>0.54406354515050204</v>
      </c>
      <c r="C32">
        <v>0.43046899590808901</v>
      </c>
      <c r="D32">
        <v>0.63207547169811296</v>
      </c>
      <c r="E32">
        <v>0.43522267206477699</v>
      </c>
      <c r="F32">
        <v>0.68163751987281396</v>
      </c>
      <c r="G32">
        <v>0.26330699269419999</v>
      </c>
      <c r="H32">
        <v>0.55309384396265204</v>
      </c>
      <c r="I32">
        <v>0.61040255081705896</v>
      </c>
      <c r="J32">
        <v>0.56877162629757805</v>
      </c>
      <c r="K32">
        <v>0.56619537275064302</v>
      </c>
      <c r="L32">
        <v>0.65078106415034498</v>
      </c>
      <c r="M32">
        <v>0.65840589417280604</v>
      </c>
      <c r="N32">
        <v>0.43842364532019701</v>
      </c>
      <c r="O32">
        <v>0.365808397123637</v>
      </c>
      <c r="P32">
        <v>0.51105700953540301</v>
      </c>
      <c r="Q32">
        <v>0.45311714429361499</v>
      </c>
      <c r="R32">
        <v>0.36411647159577498</v>
      </c>
      <c r="S32">
        <v>0.39710268427780099</v>
      </c>
      <c r="T32">
        <v>0.49063032367972698</v>
      </c>
      <c r="U32">
        <v>0.66369451444078298</v>
      </c>
      <c r="V32">
        <v>9.9510000000000005</v>
      </c>
      <c r="W32" s="6">
        <f t="shared" si="0"/>
        <v>0.51391878699032578</v>
      </c>
      <c r="X32" s="6">
        <f t="shared" si="1"/>
        <v>0.11822344452620759</v>
      </c>
    </row>
    <row r="33" spans="1:24" x14ac:dyDescent="0.3">
      <c r="A33">
        <v>12.451000000000001</v>
      </c>
      <c r="B33">
        <v>0.69523411371237498</v>
      </c>
      <c r="C33">
        <v>0.42259993704752902</v>
      </c>
      <c r="D33">
        <v>0.56828391734052097</v>
      </c>
      <c r="E33">
        <v>0.36497975708502001</v>
      </c>
      <c r="F33">
        <v>0.61387122416534201</v>
      </c>
      <c r="G33">
        <v>0.310347398240644</v>
      </c>
      <c r="H33">
        <v>0.48868491849976298</v>
      </c>
      <c r="I33">
        <v>0.53487445197289796</v>
      </c>
      <c r="J33">
        <v>0.53265570934256101</v>
      </c>
      <c r="K33">
        <v>0.63196229648671798</v>
      </c>
      <c r="L33">
        <v>0.60090397272222695</v>
      </c>
      <c r="M33">
        <v>0.54760310018180103</v>
      </c>
      <c r="N33">
        <v>0.66658024371272995</v>
      </c>
      <c r="O33">
        <v>0.247506379030387</v>
      </c>
      <c r="P33">
        <v>0.55650233313045205</v>
      </c>
      <c r="Q33">
        <v>0.36752136752136799</v>
      </c>
      <c r="R33">
        <v>0.453753925206966</v>
      </c>
      <c r="S33">
        <v>0.41144723760829399</v>
      </c>
      <c r="T33">
        <v>0.40322369283186998</v>
      </c>
      <c r="U33">
        <v>0.68630871615946198</v>
      </c>
      <c r="V33">
        <v>12.451000000000001</v>
      </c>
      <c r="W33" s="6">
        <f t="shared" si="0"/>
        <v>0.50524223459994644</v>
      </c>
      <c r="X33" s="6">
        <f t="shared" si="1"/>
        <v>0.12854648793769219</v>
      </c>
    </row>
    <row r="34" spans="1:24" x14ac:dyDescent="0.3">
      <c r="A34">
        <v>14.951000000000001</v>
      </c>
      <c r="B34">
        <v>0.67642140468227396</v>
      </c>
      <c r="C34">
        <v>0.37274158010701902</v>
      </c>
      <c r="D34">
        <v>0.60523360287511196</v>
      </c>
      <c r="E34">
        <v>0.391902834008097</v>
      </c>
      <c r="F34">
        <v>0.55683624801271903</v>
      </c>
      <c r="G34">
        <v>0.30080512896973299</v>
      </c>
      <c r="H34">
        <v>0.56527931634752304</v>
      </c>
      <c r="I34">
        <v>0.42447190115583899</v>
      </c>
      <c r="J34">
        <v>0.55363321799307996</v>
      </c>
      <c r="K34">
        <v>0.62039417309340195</v>
      </c>
      <c r="L34">
        <v>0.57909761319483</v>
      </c>
      <c r="M34">
        <v>0.69782795904698103</v>
      </c>
      <c r="N34">
        <v>0.60617059891107095</v>
      </c>
      <c r="O34">
        <v>0.316631871955463</v>
      </c>
      <c r="P34">
        <v>0.47737877865692802</v>
      </c>
      <c r="Q34">
        <v>0.41716943187531402</v>
      </c>
      <c r="R34">
        <v>0.47416500142734802</v>
      </c>
      <c r="S34">
        <v>0.45192444255077402</v>
      </c>
      <c r="T34">
        <v>0.42707377801074597</v>
      </c>
      <c r="U34">
        <v>0.73502616786198904</v>
      </c>
      <c r="V34">
        <v>14.951000000000001</v>
      </c>
      <c r="W34" s="6">
        <f t="shared" si="0"/>
        <v>0.51250925253681201</v>
      </c>
      <c r="X34" s="6">
        <f t="shared" si="1"/>
        <v>0.12531855792755667</v>
      </c>
    </row>
    <row r="35" spans="1:24" x14ac:dyDescent="0.3">
      <c r="A35">
        <v>17.451000000000001</v>
      </c>
      <c r="B35">
        <v>0.65702341137123799</v>
      </c>
      <c r="C35">
        <v>0.41019830028328602</v>
      </c>
      <c r="D35">
        <v>0.56199460916442001</v>
      </c>
      <c r="E35">
        <v>0.41740890688259102</v>
      </c>
      <c r="F35">
        <v>0.53457869634340205</v>
      </c>
      <c r="G35">
        <v>0.33077381839868802</v>
      </c>
      <c r="H35">
        <v>0.51891122012976698</v>
      </c>
      <c r="I35">
        <v>0.59964129135113597</v>
      </c>
      <c r="J35">
        <v>0.589100346020761</v>
      </c>
      <c r="K35">
        <v>0.72215081405312798</v>
      </c>
      <c r="L35">
        <v>0.62723019586075701</v>
      </c>
      <c r="M35">
        <v>0.63993876184097198</v>
      </c>
      <c r="N35">
        <v>0.471610059631838</v>
      </c>
      <c r="O35">
        <v>0.22175829273950401</v>
      </c>
      <c r="P35">
        <v>0.570298234936093</v>
      </c>
      <c r="Q35">
        <v>0.43753142282553997</v>
      </c>
      <c r="R35">
        <v>0.32329431915501</v>
      </c>
      <c r="S35">
        <v>0.44524925436727703</v>
      </c>
      <c r="T35">
        <v>0.40545144804088601</v>
      </c>
      <c r="U35">
        <v>0.62499192349938604</v>
      </c>
      <c r="V35">
        <v>17.451000000000001</v>
      </c>
      <c r="W35" s="6">
        <f t="shared" si="0"/>
        <v>0.50545676634478409</v>
      </c>
      <c r="X35" s="6">
        <f t="shared" si="1"/>
        <v>0.13014623103689907</v>
      </c>
    </row>
    <row r="36" spans="1:24" x14ac:dyDescent="0.3">
      <c r="A36">
        <v>19.952000000000002</v>
      </c>
      <c r="B36">
        <v>0.53887959866220703</v>
      </c>
      <c r="C36">
        <v>0.31973559962228498</v>
      </c>
      <c r="D36">
        <v>0.684299191374663</v>
      </c>
      <c r="E36">
        <v>0.39534412955465598</v>
      </c>
      <c r="F36">
        <v>0.63195548489666098</v>
      </c>
      <c r="G36">
        <v>0.33793052035187099</v>
      </c>
      <c r="H36">
        <v>0.47016933059028299</v>
      </c>
      <c r="I36">
        <v>0.57094459944200904</v>
      </c>
      <c r="J36">
        <v>0.59580449826989601</v>
      </c>
      <c r="K36">
        <v>0.67030848329048798</v>
      </c>
      <c r="L36">
        <v>0.565775909919911</v>
      </c>
      <c r="M36">
        <v>0.66060664051286999</v>
      </c>
      <c r="N36">
        <v>0.43246046149857398</v>
      </c>
      <c r="O36">
        <v>0.203201113430759</v>
      </c>
      <c r="P36">
        <v>0.45851085412862602</v>
      </c>
      <c r="Q36">
        <v>0.51143790849673199</v>
      </c>
      <c r="R36">
        <v>0.36183271481587198</v>
      </c>
      <c r="S36">
        <v>0.47109785541826399</v>
      </c>
      <c r="T36">
        <v>0.57358144410955303</v>
      </c>
      <c r="U36">
        <v>0.71221813012857804</v>
      </c>
      <c r="V36">
        <v>19.952000000000002</v>
      </c>
      <c r="W36" s="6">
        <f t="shared" si="0"/>
        <v>0.50830472342573796</v>
      </c>
      <c r="X36" s="6">
        <f t="shared" si="1"/>
        <v>0.13771297521983825</v>
      </c>
    </row>
    <row r="37" spans="1:24" x14ac:dyDescent="0.3">
      <c r="A37">
        <v>22.451000000000001</v>
      </c>
      <c r="B37">
        <v>0.62625418060200699</v>
      </c>
      <c r="C37">
        <v>0.39068303430909701</v>
      </c>
      <c r="D37">
        <v>0.55143755615453705</v>
      </c>
      <c r="E37">
        <v>0.46396761133603198</v>
      </c>
      <c r="F37">
        <v>0.59161367249602503</v>
      </c>
      <c r="G37">
        <v>0.30751453705084197</v>
      </c>
      <c r="H37">
        <v>0.65405918658015505</v>
      </c>
      <c r="I37">
        <v>0.52570745316859302</v>
      </c>
      <c r="J37">
        <v>0.52703287197231796</v>
      </c>
      <c r="K37">
        <v>0.66880891173950296</v>
      </c>
      <c r="L37">
        <v>0.60796130362381995</v>
      </c>
      <c r="M37">
        <v>0.75016744809109204</v>
      </c>
      <c r="N37">
        <v>0.499092558983666</v>
      </c>
      <c r="O37">
        <v>0.39781953143122301</v>
      </c>
      <c r="P37">
        <v>0.56319740312436595</v>
      </c>
      <c r="Q37">
        <v>0.414278531925591</v>
      </c>
      <c r="R37">
        <v>0.44319155009991401</v>
      </c>
      <c r="S37">
        <v>0.43118875159778403</v>
      </c>
      <c r="T37">
        <v>0.47949154763464802</v>
      </c>
      <c r="U37">
        <v>0.71131356205983098</v>
      </c>
      <c r="V37">
        <v>22.451000000000001</v>
      </c>
      <c r="W37" s="6">
        <f t="shared" si="0"/>
        <v>0.53023906019905209</v>
      </c>
      <c r="X37" s="6">
        <f t="shared" si="1"/>
        <v>0.11735503064330022</v>
      </c>
    </row>
    <row r="38" spans="1:24" x14ac:dyDescent="0.3">
      <c r="A38">
        <v>24.951000000000001</v>
      </c>
      <c r="B38">
        <v>0.618060200668896</v>
      </c>
      <c r="C38">
        <v>0.37532263141328298</v>
      </c>
      <c r="D38">
        <v>0.67273135669362105</v>
      </c>
      <c r="E38">
        <v>0.39331983805668003</v>
      </c>
      <c r="F38">
        <v>0.56081081081081097</v>
      </c>
      <c r="G38">
        <v>0.25928134784553403</v>
      </c>
      <c r="H38">
        <v>0.58854249090045896</v>
      </c>
      <c r="I38">
        <v>0.56476683937823802</v>
      </c>
      <c r="J38">
        <v>0.55709342560553599</v>
      </c>
      <c r="K38">
        <v>0.69751499571551001</v>
      </c>
      <c r="L38">
        <v>0.62683371659662201</v>
      </c>
      <c r="M38">
        <v>0.73189168500621904</v>
      </c>
      <c r="N38">
        <v>0.52864920922997205</v>
      </c>
      <c r="O38">
        <v>0.26490373463233602</v>
      </c>
      <c r="P38">
        <v>0.51268005680665396</v>
      </c>
      <c r="Q38">
        <v>0.33647561588738101</v>
      </c>
      <c r="R38">
        <v>0.38095917784755901</v>
      </c>
      <c r="S38">
        <v>0.53827581309473105</v>
      </c>
      <c r="T38">
        <v>0.49888612239549202</v>
      </c>
      <c r="U38">
        <v>0.68462880403178905</v>
      </c>
      <c r="V38">
        <v>24.951000000000001</v>
      </c>
      <c r="W38" s="6">
        <f t="shared" si="0"/>
        <v>0.51958139363086608</v>
      </c>
      <c r="X38" s="6">
        <f t="shared" si="1"/>
        <v>0.14171096697510052</v>
      </c>
    </row>
    <row r="39" spans="1:24" x14ac:dyDescent="0.3">
      <c r="A39">
        <v>27.451000000000001</v>
      </c>
      <c r="B39">
        <v>0.64908026755852799</v>
      </c>
      <c r="C39">
        <v>0.399559332703809</v>
      </c>
      <c r="D39">
        <v>0.655323450134771</v>
      </c>
      <c r="E39">
        <v>0.39453441295546599</v>
      </c>
      <c r="F39">
        <v>0.60552464228934799</v>
      </c>
      <c r="G39">
        <v>0.305874459519905</v>
      </c>
      <c r="H39">
        <v>0.52112676056338003</v>
      </c>
      <c r="I39">
        <v>0.41410920685532099</v>
      </c>
      <c r="J39">
        <v>0.61072664359861595</v>
      </c>
      <c r="K39">
        <v>0.68958868894601499</v>
      </c>
      <c r="L39">
        <v>0.66235825866307196</v>
      </c>
      <c r="M39">
        <v>0.59611520428667097</v>
      </c>
      <c r="N39">
        <v>0.53227897329530705</v>
      </c>
      <c r="O39">
        <v>0.411041521688703</v>
      </c>
      <c r="P39">
        <v>0.64475552850476803</v>
      </c>
      <c r="Q39">
        <v>0.395299145299145</v>
      </c>
      <c r="R39">
        <v>0.44204967170996301</v>
      </c>
      <c r="S39">
        <v>0.45859963073427101</v>
      </c>
      <c r="T39">
        <v>0.36273096579740499</v>
      </c>
      <c r="U39">
        <v>0.73599534793564603</v>
      </c>
      <c r="V39">
        <v>27.451000000000001</v>
      </c>
      <c r="W39" s="6">
        <f t="shared" si="0"/>
        <v>0.5243336056520056</v>
      </c>
      <c r="X39" s="6">
        <f t="shared" si="1"/>
        <v>0.12909528713537788</v>
      </c>
    </row>
    <row r="40" spans="1:24" x14ac:dyDescent="0.3">
      <c r="A40">
        <v>29.951000000000001</v>
      </c>
      <c r="B40">
        <v>0.60183946488294304</v>
      </c>
      <c r="C40">
        <v>0.41567516525023601</v>
      </c>
      <c r="D40">
        <v>0.622079964061096</v>
      </c>
      <c r="E40">
        <v>0.32995951417003999</v>
      </c>
      <c r="F40">
        <v>0.72674880763116101</v>
      </c>
      <c r="G40">
        <v>0.35276576710899099</v>
      </c>
      <c r="H40">
        <v>0.52508308276626003</v>
      </c>
      <c r="I40">
        <v>0.59266640095655598</v>
      </c>
      <c r="J40">
        <v>0.69074394463667799</v>
      </c>
      <c r="K40">
        <v>0.80891173950299899</v>
      </c>
      <c r="L40">
        <v>0.61803187693283601</v>
      </c>
      <c r="M40">
        <v>0.67792555736293203</v>
      </c>
      <c r="N40">
        <v>0.55172413793103403</v>
      </c>
      <c r="O40">
        <v>0.348411041521689</v>
      </c>
      <c r="P40">
        <v>0.50375329681476999</v>
      </c>
      <c r="Q40">
        <v>0.45462543991955801</v>
      </c>
      <c r="R40">
        <v>0.38952326577219498</v>
      </c>
      <c r="S40">
        <v>0.42082090612128997</v>
      </c>
      <c r="T40">
        <v>0.51788756388415702</v>
      </c>
      <c r="U40">
        <v>0.70808296181430497</v>
      </c>
      <c r="V40">
        <v>29.951000000000001</v>
      </c>
      <c r="W40" s="6">
        <f t="shared" si="0"/>
        <v>0.54286299495208634</v>
      </c>
      <c r="X40" s="6">
        <f t="shared" si="1"/>
        <v>0.14031597380861469</v>
      </c>
    </row>
    <row r="42" spans="1:24" ht="15.6" x14ac:dyDescent="0.3">
      <c r="A42" s="2" t="s">
        <v>26</v>
      </c>
    </row>
    <row r="43" spans="1:24" x14ac:dyDescent="0.3">
      <c r="A43" s="3"/>
      <c r="B43" s="4" t="s">
        <v>2</v>
      </c>
      <c r="C43" s="4" t="s">
        <v>3</v>
      </c>
      <c r="D43" s="4" t="s">
        <v>4</v>
      </c>
      <c r="E43" s="4" t="s">
        <v>5</v>
      </c>
      <c r="F43" s="4" t="s">
        <v>6</v>
      </c>
      <c r="G43" s="4" t="s">
        <v>7</v>
      </c>
      <c r="H43" s="4" t="s">
        <v>8</v>
      </c>
      <c r="I43" s="4" t="s">
        <v>9</v>
      </c>
      <c r="J43" s="4" t="s">
        <v>10</v>
      </c>
      <c r="K43" s="4" t="s">
        <v>11</v>
      </c>
      <c r="L43" s="4" t="s">
        <v>12</v>
      </c>
      <c r="M43" s="4" t="s">
        <v>13</v>
      </c>
      <c r="N43" s="4" t="s">
        <v>14</v>
      </c>
      <c r="O43" s="4" t="s">
        <v>15</v>
      </c>
      <c r="P43" s="4" t="s">
        <v>16</v>
      </c>
      <c r="Q43" s="4" t="s">
        <v>17</v>
      </c>
      <c r="R43" s="4" t="s">
        <v>18</v>
      </c>
      <c r="S43" s="4" t="s">
        <v>19</v>
      </c>
      <c r="T43" s="4" t="s">
        <v>20</v>
      </c>
      <c r="U43" s="4" t="s">
        <v>21</v>
      </c>
      <c r="V43" s="4" t="s">
        <v>24</v>
      </c>
      <c r="W43" s="4" t="s">
        <v>25</v>
      </c>
      <c r="X43" s="7"/>
    </row>
    <row r="44" spans="1:24" x14ac:dyDescent="0.3">
      <c r="A44" s="3" t="s">
        <v>27</v>
      </c>
      <c r="B44">
        <v>-9.3123000000000005</v>
      </c>
      <c r="C44">
        <v>-4.8992000000000004</v>
      </c>
      <c r="D44">
        <v>-7.1284999999999998</v>
      </c>
      <c r="E44">
        <v>-1.6907000000000001</v>
      </c>
      <c r="F44">
        <v>-2.052</v>
      </c>
      <c r="G44">
        <v>-5.0198999999999998</v>
      </c>
      <c r="H44">
        <v>-3.6371000000000002</v>
      </c>
      <c r="I44">
        <v>-1.8212999999999999</v>
      </c>
      <c r="J44">
        <v>-2.0123000000000002</v>
      </c>
      <c r="K44">
        <v>-2.4817999999999998</v>
      </c>
      <c r="L44">
        <v>-9.9826999999999995</v>
      </c>
      <c r="M44">
        <v>-6.2477999999999998</v>
      </c>
      <c r="N44">
        <v>-0.33660000000000001</v>
      </c>
      <c r="O44">
        <v>-0.7893</v>
      </c>
      <c r="P44">
        <v>-1.7467999999999999</v>
      </c>
      <c r="Q44">
        <v>-2.6816</v>
      </c>
      <c r="R44">
        <v>-2.6257000000000001</v>
      </c>
      <c r="S44">
        <v>-2.6556999999999999</v>
      </c>
      <c r="T44">
        <v>-3.0865</v>
      </c>
      <c r="U44">
        <v>-13.1137</v>
      </c>
      <c r="V44" s="8">
        <f>AVERAGE(B44:U44)</f>
        <v>-4.1660749999999993</v>
      </c>
      <c r="W44" s="8">
        <f>STDEV(B44:U44)</f>
        <v>3.3915250807789459</v>
      </c>
    </row>
    <row r="45" spans="1:24" x14ac:dyDescent="0.3">
      <c r="A45" s="3" t="s">
        <v>28</v>
      </c>
      <c r="B45">
        <v>2.0388999999999999</v>
      </c>
      <c r="C45">
        <v>1.8589</v>
      </c>
      <c r="D45">
        <v>0.62580000000000002</v>
      </c>
      <c r="E45">
        <v>1.1064000000000001</v>
      </c>
      <c r="F45">
        <v>2.9407999999999999</v>
      </c>
      <c r="G45">
        <v>2.3266</v>
      </c>
      <c r="H45">
        <v>2.4466000000000001</v>
      </c>
      <c r="I45">
        <v>1.0806</v>
      </c>
      <c r="J45">
        <v>2.8856000000000002</v>
      </c>
      <c r="K45">
        <v>0.41349999999999998</v>
      </c>
      <c r="L45">
        <v>1.8554999999999999</v>
      </c>
      <c r="M45">
        <v>3.3039999999999998</v>
      </c>
      <c r="N45">
        <v>0.68110000000000004</v>
      </c>
      <c r="O45">
        <v>1.343</v>
      </c>
      <c r="P45">
        <v>1.472</v>
      </c>
      <c r="Q45">
        <v>1.9973000000000001</v>
      </c>
      <c r="R45">
        <v>2.7475000000000001</v>
      </c>
      <c r="S45">
        <v>4.2328999999999999</v>
      </c>
      <c r="T45">
        <v>6.4185999999999996</v>
      </c>
      <c r="U45">
        <v>1.1113</v>
      </c>
      <c r="V45" s="8">
        <f t="shared" ref="V45:V52" si="2">AVERAGE(B45:U45)</f>
        <v>2.1443449999999999</v>
      </c>
      <c r="W45" s="8">
        <f t="shared" ref="W45:W52" si="3">STDEV(B45:U45)</f>
        <v>1.4078556899263128</v>
      </c>
      <c r="X45" t="s">
        <v>29</v>
      </c>
    </row>
    <row r="46" spans="1:24" x14ac:dyDescent="0.3">
      <c r="A46" s="3" t="s">
        <v>30</v>
      </c>
      <c r="B46">
        <v>22.095099999999999</v>
      </c>
      <c r="C46">
        <v>18.471499999999999</v>
      </c>
      <c r="D46">
        <v>16.249600000000001</v>
      </c>
      <c r="E46">
        <v>5.9103000000000003</v>
      </c>
      <c r="F46">
        <v>9.1274999999999995</v>
      </c>
      <c r="G46">
        <v>12.3514</v>
      </c>
      <c r="H46">
        <v>10.2829</v>
      </c>
      <c r="I46">
        <v>7.782</v>
      </c>
      <c r="J46">
        <v>8.0287000000000006</v>
      </c>
      <c r="K46">
        <v>9.5492000000000008</v>
      </c>
      <c r="L46">
        <v>23.088000000000001</v>
      </c>
      <c r="M46">
        <v>20.8474</v>
      </c>
      <c r="N46">
        <v>6.0106999999999999</v>
      </c>
      <c r="O46">
        <v>4.0410000000000004</v>
      </c>
      <c r="P46">
        <v>7.8513000000000002</v>
      </c>
      <c r="Q46">
        <v>9.9080999999999992</v>
      </c>
      <c r="R46">
        <v>8.4354999999999993</v>
      </c>
      <c r="S46">
        <v>9.6153999999999993</v>
      </c>
      <c r="T46">
        <v>10.833299999999999</v>
      </c>
      <c r="U46">
        <v>31.632100000000001</v>
      </c>
      <c r="V46" s="8">
        <f t="shared" si="2"/>
        <v>12.605549999999997</v>
      </c>
      <c r="W46" s="8">
        <f t="shared" si="3"/>
        <v>7.143975473192711</v>
      </c>
    </row>
    <row r="47" spans="1:24" x14ac:dyDescent="0.3">
      <c r="A47" s="3" t="s">
        <v>31</v>
      </c>
      <c r="B47">
        <v>1.4133</v>
      </c>
      <c r="C47">
        <v>1.2885</v>
      </c>
      <c r="D47">
        <v>0.43380000000000002</v>
      </c>
      <c r="E47">
        <v>0.76690000000000003</v>
      </c>
      <c r="F47">
        <v>2.0384000000000002</v>
      </c>
      <c r="G47">
        <v>1.6127</v>
      </c>
      <c r="H47">
        <v>1.6959</v>
      </c>
      <c r="I47">
        <v>0.749</v>
      </c>
      <c r="J47">
        <v>2.0001000000000002</v>
      </c>
      <c r="K47">
        <v>0.28660000000000002</v>
      </c>
      <c r="L47">
        <v>1.2861</v>
      </c>
      <c r="M47">
        <v>2.2900999999999998</v>
      </c>
      <c r="N47">
        <v>0.47210000000000002</v>
      </c>
      <c r="O47">
        <v>0.93089999999999995</v>
      </c>
      <c r="P47">
        <v>1.0203</v>
      </c>
      <c r="Q47">
        <v>1.3844000000000001</v>
      </c>
      <c r="R47">
        <v>1.9044000000000001</v>
      </c>
      <c r="S47">
        <v>2.9340000000000002</v>
      </c>
      <c r="T47">
        <v>4.4489999999999998</v>
      </c>
      <c r="U47">
        <v>0.77029999999999998</v>
      </c>
      <c r="V47" s="8">
        <f t="shared" si="2"/>
        <v>1.4863399999999998</v>
      </c>
      <c r="W47" s="8">
        <f t="shared" si="3"/>
        <v>0.9758404433857869</v>
      </c>
      <c r="X47" t="s">
        <v>29</v>
      </c>
    </row>
    <row r="48" spans="1:24" x14ac:dyDescent="0.3">
      <c r="A48" s="3" t="s">
        <v>32</v>
      </c>
      <c r="B48">
        <v>11.8436</v>
      </c>
      <c r="C48">
        <v>26.412400000000002</v>
      </c>
      <c r="D48">
        <v>8.9486000000000008</v>
      </c>
      <c r="E48">
        <v>7.0719000000000003</v>
      </c>
      <c r="F48">
        <v>4.9451000000000001</v>
      </c>
      <c r="G48">
        <v>24.989599999999999</v>
      </c>
      <c r="H48">
        <v>7.2582000000000004</v>
      </c>
      <c r="I48">
        <v>5.7988999999999997</v>
      </c>
      <c r="J48">
        <v>3.3694999999999999</v>
      </c>
      <c r="K48">
        <v>2.0972</v>
      </c>
      <c r="L48">
        <v>12.219799999999999</v>
      </c>
      <c r="M48">
        <v>8.3948999999999998</v>
      </c>
      <c r="N48">
        <v>4.3780000000000001</v>
      </c>
      <c r="O48">
        <v>6.8334000000000001</v>
      </c>
      <c r="P48">
        <v>5.2873999999999999</v>
      </c>
      <c r="Q48">
        <v>13.1121</v>
      </c>
      <c r="R48">
        <v>10.821099999999999</v>
      </c>
      <c r="S48">
        <v>10.1578</v>
      </c>
      <c r="T48">
        <v>10</v>
      </c>
      <c r="U48">
        <v>12.4131</v>
      </c>
      <c r="V48" s="8">
        <f t="shared" si="2"/>
        <v>9.8176299999999994</v>
      </c>
      <c r="W48" s="8">
        <f t="shared" si="3"/>
        <v>6.287658752215787</v>
      </c>
    </row>
    <row r="49" spans="1:24" x14ac:dyDescent="0.3">
      <c r="A49" s="3" t="s">
        <v>33</v>
      </c>
      <c r="B49">
        <v>0.5413</v>
      </c>
      <c r="C49">
        <v>0.81020000000000003</v>
      </c>
      <c r="D49">
        <v>0.52380000000000004</v>
      </c>
      <c r="E49">
        <v>0.75819999999999999</v>
      </c>
      <c r="F49">
        <v>0.70389999999999997</v>
      </c>
      <c r="G49">
        <v>0.81430000000000002</v>
      </c>
      <c r="H49">
        <v>0.61709999999999998</v>
      </c>
      <c r="I49">
        <v>0.77680000000000005</v>
      </c>
      <c r="J49">
        <v>0.50980000000000003</v>
      </c>
      <c r="K49">
        <v>0.51959999999999995</v>
      </c>
      <c r="L49">
        <v>0.52</v>
      </c>
      <c r="M49">
        <v>0.52690000000000003</v>
      </c>
      <c r="N49">
        <v>0.97899999999999998</v>
      </c>
      <c r="O49">
        <v>0.88519999999999999</v>
      </c>
      <c r="P49">
        <v>0.75580000000000003</v>
      </c>
      <c r="Q49">
        <v>0.89970000000000006</v>
      </c>
      <c r="R49">
        <v>0.78990000000000005</v>
      </c>
      <c r="S49">
        <v>0.84379999999999999</v>
      </c>
      <c r="T49">
        <v>0.92279999999999995</v>
      </c>
      <c r="U49">
        <v>0.46200000000000002</v>
      </c>
      <c r="V49" s="8">
        <f t="shared" si="2"/>
        <v>0.70800499999999988</v>
      </c>
      <c r="W49" s="8">
        <f t="shared" si="3"/>
        <v>0.16505087405498964</v>
      </c>
    </row>
    <row r="50" spans="1:24" x14ac:dyDescent="0.3">
      <c r="A50" s="3" t="s">
        <v>34</v>
      </c>
      <c r="B50">
        <v>33.938699999999997</v>
      </c>
      <c r="C50">
        <v>44.883899999999997</v>
      </c>
      <c r="D50">
        <v>25.1982</v>
      </c>
      <c r="E50">
        <v>12.982100000000001</v>
      </c>
      <c r="F50">
        <v>14.0726</v>
      </c>
      <c r="G50">
        <v>37.341099999999997</v>
      </c>
      <c r="H50">
        <v>17.5411</v>
      </c>
      <c r="I50">
        <v>13.581</v>
      </c>
      <c r="J50">
        <v>11.398199999999999</v>
      </c>
      <c r="K50">
        <v>11.6464</v>
      </c>
      <c r="L50">
        <v>35.307699999999997</v>
      </c>
      <c r="M50">
        <v>29.2423</v>
      </c>
      <c r="N50">
        <v>10.3887</v>
      </c>
      <c r="O50">
        <v>10.8744</v>
      </c>
      <c r="P50">
        <v>13.1387</v>
      </c>
      <c r="Q50">
        <v>23.020199999999999</v>
      </c>
      <c r="R50">
        <v>19.256499999999999</v>
      </c>
      <c r="S50">
        <v>19.773199999999999</v>
      </c>
      <c r="T50">
        <v>20.833300000000001</v>
      </c>
      <c r="U50">
        <v>44.045200000000001</v>
      </c>
      <c r="V50" s="8">
        <f t="shared" si="2"/>
        <v>22.423175000000004</v>
      </c>
      <c r="W50" s="8">
        <f t="shared" si="3"/>
        <v>11.309689430091854</v>
      </c>
    </row>
    <row r="51" spans="1:24" x14ac:dyDescent="0.3">
      <c r="A51" s="3" t="s">
        <v>35</v>
      </c>
      <c r="B51">
        <v>12.0595</v>
      </c>
      <c r="C51">
        <v>12.2857</v>
      </c>
      <c r="D51">
        <v>8.1130999999999993</v>
      </c>
      <c r="E51">
        <v>3.6547999999999998</v>
      </c>
      <c r="F51">
        <v>7.0476000000000001</v>
      </c>
      <c r="G51">
        <v>6.6517999999999997</v>
      </c>
      <c r="H51">
        <v>5.7797999999999998</v>
      </c>
      <c r="I51">
        <v>6.1161000000000003</v>
      </c>
      <c r="J51">
        <v>4.7887000000000004</v>
      </c>
      <c r="K51">
        <v>7.6101000000000001</v>
      </c>
      <c r="L51">
        <v>11.8065</v>
      </c>
      <c r="M51">
        <v>13.3095</v>
      </c>
      <c r="N51">
        <v>5.9166999999999996</v>
      </c>
      <c r="O51">
        <v>3.1547999999999998</v>
      </c>
      <c r="P51">
        <v>6.1429</v>
      </c>
      <c r="Q51">
        <v>8.4464000000000006</v>
      </c>
      <c r="R51">
        <v>5.5564999999999998</v>
      </c>
      <c r="S51">
        <v>7.7351000000000001</v>
      </c>
      <c r="T51">
        <v>9.9969999999999999</v>
      </c>
      <c r="U51">
        <v>17.175599999999999</v>
      </c>
      <c r="V51" s="8">
        <f t="shared" si="2"/>
        <v>8.1674100000000003</v>
      </c>
      <c r="W51" s="8">
        <f t="shared" si="3"/>
        <v>3.5777990852801649</v>
      </c>
    </row>
    <row r="52" spans="1:24" x14ac:dyDescent="0.3">
      <c r="A52" s="3" t="s">
        <v>36</v>
      </c>
      <c r="B52">
        <v>21.422599999999999</v>
      </c>
      <c r="C52">
        <v>19.651800000000001</v>
      </c>
      <c r="D52">
        <v>16.485099999999999</v>
      </c>
      <c r="E52">
        <v>4.8512000000000004</v>
      </c>
      <c r="F52">
        <v>10.883900000000001</v>
      </c>
      <c r="G52">
        <v>14.083299999999999</v>
      </c>
      <c r="H52">
        <v>9.875</v>
      </c>
      <c r="I52">
        <v>8.8512000000000004</v>
      </c>
      <c r="J52">
        <v>9.5060000000000002</v>
      </c>
      <c r="K52">
        <v>11.238099999999999</v>
      </c>
      <c r="L52">
        <v>23.196400000000001</v>
      </c>
      <c r="M52">
        <v>21.086300000000001</v>
      </c>
      <c r="N52">
        <v>6.3333000000000004</v>
      </c>
      <c r="O52">
        <v>4.4702000000000002</v>
      </c>
      <c r="P52">
        <v>7.3898999999999999</v>
      </c>
      <c r="Q52">
        <v>10.764900000000001</v>
      </c>
      <c r="R52">
        <v>8.1219999999999999</v>
      </c>
      <c r="S52">
        <v>8.8185000000000002</v>
      </c>
      <c r="T52">
        <v>11.761900000000001</v>
      </c>
      <c r="U52">
        <v>32.616100000000003</v>
      </c>
      <c r="V52" s="8">
        <f t="shared" si="2"/>
        <v>13.070385000000002</v>
      </c>
      <c r="W52" s="8">
        <f t="shared" si="3"/>
        <v>7.2264445552993593</v>
      </c>
    </row>
    <row r="55" spans="1:24" ht="15.6" x14ac:dyDescent="0.3">
      <c r="A55" s="2" t="s">
        <v>37</v>
      </c>
    </row>
    <row r="56" spans="1:24" x14ac:dyDescent="0.3">
      <c r="A56" s="3"/>
      <c r="B56" s="3" t="s">
        <v>38</v>
      </c>
      <c r="C56" s="3" t="s">
        <v>39</v>
      </c>
      <c r="D56" s="3" t="s">
        <v>40</v>
      </c>
      <c r="E56" s="3" t="s">
        <v>41</v>
      </c>
      <c r="F56" s="3" t="s">
        <v>42</v>
      </c>
      <c r="G56" s="3" t="s">
        <v>43</v>
      </c>
      <c r="H56" s="3" t="s">
        <v>44</v>
      </c>
      <c r="I56" s="3" t="s">
        <v>45</v>
      </c>
      <c r="J56" s="3" t="s">
        <v>46</v>
      </c>
      <c r="K56" s="3" t="s">
        <v>47</v>
      </c>
      <c r="L56" s="3" t="s">
        <v>48</v>
      </c>
      <c r="M56" s="3" t="s">
        <v>49</v>
      </c>
      <c r="N56" s="3" t="s">
        <v>50</v>
      </c>
      <c r="O56" s="3" t="s">
        <v>51</v>
      </c>
      <c r="P56" s="3" t="s">
        <v>52</v>
      </c>
      <c r="Q56" s="3" t="s">
        <v>53</v>
      </c>
      <c r="R56" s="3" t="s">
        <v>54</v>
      </c>
      <c r="S56" s="3" t="s">
        <v>55</v>
      </c>
      <c r="T56" s="3" t="s">
        <v>56</v>
      </c>
      <c r="U56" s="3" t="s">
        <v>57</v>
      </c>
      <c r="V56" s="3"/>
    </row>
    <row r="57" spans="1:24" x14ac:dyDescent="0.3">
      <c r="A57" s="4" t="s">
        <v>22</v>
      </c>
      <c r="B57" s="4" t="s">
        <v>23</v>
      </c>
      <c r="C57" s="4" t="s">
        <v>23</v>
      </c>
      <c r="D57" s="4" t="s">
        <v>23</v>
      </c>
      <c r="E57" s="4" t="s">
        <v>23</v>
      </c>
      <c r="F57" s="4" t="s">
        <v>23</v>
      </c>
      <c r="G57" s="4" t="s">
        <v>23</v>
      </c>
      <c r="H57" s="4" t="s">
        <v>23</v>
      </c>
      <c r="I57" s="4" t="s">
        <v>23</v>
      </c>
      <c r="J57" s="4" t="s">
        <v>23</v>
      </c>
      <c r="K57" s="4" t="s">
        <v>23</v>
      </c>
      <c r="L57" s="4" t="s">
        <v>23</v>
      </c>
      <c r="M57" s="4" t="s">
        <v>23</v>
      </c>
      <c r="N57" s="4" t="s">
        <v>23</v>
      </c>
      <c r="O57" s="4" t="s">
        <v>23</v>
      </c>
      <c r="P57" s="4" t="s">
        <v>23</v>
      </c>
      <c r="Q57" s="4" t="s">
        <v>23</v>
      </c>
      <c r="R57" s="4" t="s">
        <v>23</v>
      </c>
      <c r="S57" s="4" t="s">
        <v>23</v>
      </c>
      <c r="T57" s="4" t="s">
        <v>23</v>
      </c>
      <c r="U57" s="4" t="s">
        <v>23</v>
      </c>
      <c r="V57" s="4" t="s">
        <v>22</v>
      </c>
      <c r="W57" s="5" t="s">
        <v>58</v>
      </c>
      <c r="X57" s="5" t="s">
        <v>59</v>
      </c>
    </row>
    <row r="58" spans="1:24" x14ac:dyDescent="0.3">
      <c r="A58" s="3">
        <v>0</v>
      </c>
      <c r="B58">
        <v>0.85035415325177099</v>
      </c>
      <c r="C58">
        <v>0.96263263109334096</v>
      </c>
      <c r="D58">
        <v>0.86387434554973797</v>
      </c>
      <c r="E58">
        <v>1</v>
      </c>
      <c r="F58">
        <v>0.85962081484469499</v>
      </c>
      <c r="G58">
        <v>0.95672624647224802</v>
      </c>
      <c r="H58">
        <v>0.908531063213186</v>
      </c>
      <c r="I58">
        <v>0.81590214067278299</v>
      </c>
      <c r="J58">
        <v>0.84284597341673195</v>
      </c>
      <c r="K58">
        <v>0.96281833616298795</v>
      </c>
      <c r="L58">
        <v>0.92611308385686997</v>
      </c>
      <c r="M58">
        <v>1</v>
      </c>
      <c r="N58">
        <v>0.92747894827289901</v>
      </c>
      <c r="O58">
        <v>1</v>
      </c>
      <c r="P58">
        <v>0.97058114299493603</v>
      </c>
      <c r="Q58">
        <v>0.78784194528875395</v>
      </c>
      <c r="R58">
        <v>0.91903776513191904</v>
      </c>
      <c r="S58">
        <v>1</v>
      </c>
      <c r="T58">
        <v>0.85827407886231399</v>
      </c>
      <c r="U58">
        <v>0.94544087638277297</v>
      </c>
      <c r="V58" s="3">
        <v>0</v>
      </c>
      <c r="W58" s="9">
        <f t="shared" ref="W58:W92" si="4">AVERAGE(U58,T58,S58,R58,Q58,P58,O58,N58,M58,L58,K58,J58,I58,H58,G58,F58,E58,D58,C58,B58)</f>
        <v>0.9179036772733975</v>
      </c>
      <c r="X58" s="9">
        <f t="shared" ref="X58:X92" si="5">STDEV(U58,T58,S58,R58,Q58,P58,O58,N58,M58,L58,K58,J58,I58,H58,G58,F58,E58,D58,C58,B58)</f>
        <v>6.6354138406249707E-2</v>
      </c>
    </row>
    <row r="59" spans="1:24" x14ac:dyDescent="0.3">
      <c r="A59" s="3">
        <v>0.498</v>
      </c>
      <c r="B59">
        <v>0.92273019961365099</v>
      </c>
      <c r="C59">
        <v>0.82408119329540197</v>
      </c>
      <c r="D59">
        <v>1</v>
      </c>
      <c r="E59">
        <v>0.90600522193211497</v>
      </c>
      <c r="F59">
        <v>0.88530321366142295</v>
      </c>
      <c r="G59">
        <v>0.82746942615239905</v>
      </c>
      <c r="H59">
        <v>0.75330556058685005</v>
      </c>
      <c r="I59">
        <v>0.81957186544342497</v>
      </c>
      <c r="J59">
        <v>0.916340891321345</v>
      </c>
      <c r="K59">
        <v>0.882173174872665</v>
      </c>
      <c r="L59">
        <v>0.91928434853865104</v>
      </c>
      <c r="M59">
        <v>0.98067141403865699</v>
      </c>
      <c r="N59">
        <v>0.98900154665750095</v>
      </c>
      <c r="O59">
        <v>0.89720159908623598</v>
      </c>
      <c r="P59">
        <v>0.71545695683626698</v>
      </c>
      <c r="Q59">
        <v>0.78784194528875395</v>
      </c>
      <c r="R59">
        <v>0.83005690636316598</v>
      </c>
      <c r="S59">
        <v>0.92237973506855697</v>
      </c>
      <c r="T59">
        <v>1</v>
      </c>
      <c r="U59">
        <v>1</v>
      </c>
      <c r="V59" s="3">
        <v>0.498</v>
      </c>
      <c r="W59" s="9">
        <f t="shared" si="4"/>
        <v>0.88894375993785335</v>
      </c>
      <c r="X59" s="9">
        <f t="shared" si="5"/>
        <v>8.4217246286770214E-2</v>
      </c>
    </row>
    <row r="60" spans="1:24" x14ac:dyDescent="0.3">
      <c r="A60" s="3">
        <v>0.998</v>
      </c>
      <c r="B60">
        <v>0.96844816484224105</v>
      </c>
      <c r="C60">
        <v>0.89973858219283398</v>
      </c>
      <c r="D60">
        <v>0.64310645724258297</v>
      </c>
      <c r="E60">
        <v>0.92624020887728498</v>
      </c>
      <c r="F60">
        <v>0.83380395320693801</v>
      </c>
      <c r="G60">
        <v>0.89915333960489197</v>
      </c>
      <c r="H60">
        <v>0.88190545191088598</v>
      </c>
      <c r="I60">
        <v>0.72996941896024503</v>
      </c>
      <c r="J60">
        <v>0.75944748501433401</v>
      </c>
      <c r="K60">
        <v>0.88438030560271597</v>
      </c>
      <c r="L60">
        <v>0.83392515706091197</v>
      </c>
      <c r="M60">
        <v>0.93271326842028801</v>
      </c>
      <c r="N60">
        <v>0.75270665062725595</v>
      </c>
      <c r="O60">
        <v>0.92375785265562504</v>
      </c>
      <c r="P60">
        <v>0.66457680250783702</v>
      </c>
      <c r="Q60">
        <v>0.87963525835866296</v>
      </c>
      <c r="R60">
        <v>0.87506466632178004</v>
      </c>
      <c r="S60">
        <v>0.92423890309086698</v>
      </c>
      <c r="T60">
        <v>0.76163542340012902</v>
      </c>
      <c r="U60">
        <v>0.97701643217699496</v>
      </c>
      <c r="V60" s="3">
        <v>0.998</v>
      </c>
      <c r="W60" s="9">
        <f t="shared" si="4"/>
        <v>0.84757318910376545</v>
      </c>
      <c r="X60" s="9">
        <f t="shared" si="5"/>
        <v>9.728857652325261E-2</v>
      </c>
    </row>
    <row r="61" spans="1:24" x14ac:dyDescent="0.3">
      <c r="A61" s="3">
        <v>1.498</v>
      </c>
      <c r="B61">
        <v>1</v>
      </c>
      <c r="C61">
        <v>0.86283253882823296</v>
      </c>
      <c r="D61">
        <v>0.619982547993019</v>
      </c>
      <c r="E61">
        <v>0.92852480417754601</v>
      </c>
      <c r="F61">
        <v>0.93142396127470695</v>
      </c>
      <c r="G61">
        <v>0.72248353715898395</v>
      </c>
      <c r="H61">
        <v>0.85872124615105905</v>
      </c>
      <c r="I61">
        <v>0.73394495412843996</v>
      </c>
      <c r="J61">
        <v>0.73312483711232701</v>
      </c>
      <c r="K61">
        <v>0.82292020373514396</v>
      </c>
      <c r="L61">
        <v>0.94427751980333197</v>
      </c>
      <c r="M61">
        <v>0.89376544106961198</v>
      </c>
      <c r="N61">
        <v>0.76525176147104301</v>
      </c>
      <c r="O61">
        <v>0.91633352370074195</v>
      </c>
      <c r="P61">
        <v>0.75476247890041004</v>
      </c>
      <c r="Q61">
        <v>0.68784194528875398</v>
      </c>
      <c r="R61">
        <v>0.87868598034143797</v>
      </c>
      <c r="S61">
        <v>0.77341389728096699</v>
      </c>
      <c r="T61">
        <v>0.97139625080801595</v>
      </c>
      <c r="U61">
        <v>0.91794651487487899</v>
      </c>
      <c r="V61" s="3">
        <v>1.498</v>
      </c>
      <c r="W61" s="9">
        <f t="shared" si="4"/>
        <v>0.83588169720493255</v>
      </c>
      <c r="X61" s="9">
        <f t="shared" si="5"/>
        <v>0.10572410981075928</v>
      </c>
    </row>
    <row r="62" spans="1:24" x14ac:dyDescent="0.3">
      <c r="A62" s="3">
        <v>1.998</v>
      </c>
      <c r="B62">
        <v>0.98660656793303303</v>
      </c>
      <c r="C62">
        <v>0.88805166846071004</v>
      </c>
      <c r="D62">
        <v>0.83289703315881303</v>
      </c>
      <c r="E62">
        <v>0.98204960835509103</v>
      </c>
      <c r="F62">
        <v>0.71830038994218104</v>
      </c>
      <c r="G62">
        <v>0.79868297271872102</v>
      </c>
      <c r="H62">
        <v>0.80601340336895499</v>
      </c>
      <c r="I62">
        <v>0.71559633027522895</v>
      </c>
      <c r="J62">
        <v>0.95387021110242398</v>
      </c>
      <c r="K62">
        <v>0.94617996604414301</v>
      </c>
      <c r="L62">
        <v>0.66593826823272295</v>
      </c>
      <c r="M62">
        <v>0.88882429879378</v>
      </c>
      <c r="N62">
        <v>0.71833648393194705</v>
      </c>
      <c r="O62">
        <v>0.93061107938320997</v>
      </c>
      <c r="P62">
        <v>0.80395466602363197</v>
      </c>
      <c r="Q62">
        <v>0.96534954407294804</v>
      </c>
      <c r="R62">
        <v>0.96326952922917697</v>
      </c>
      <c r="S62">
        <v>0.84871020218452198</v>
      </c>
      <c r="T62">
        <v>0.96848739495798297</v>
      </c>
      <c r="U62">
        <v>0.81677585651380102</v>
      </c>
      <c r="V62" s="3">
        <v>1.998</v>
      </c>
      <c r="W62" s="9">
        <f t="shared" si="4"/>
        <v>0.85992527373415117</v>
      </c>
      <c r="X62" s="9">
        <f t="shared" si="5"/>
        <v>0.10221380914700479</v>
      </c>
    </row>
    <row r="63" spans="1:24" x14ac:dyDescent="0.3">
      <c r="A63" s="3">
        <v>3.38</v>
      </c>
      <c r="B63">
        <v>0.530457179652286</v>
      </c>
      <c r="C63">
        <v>0.52483469168076302</v>
      </c>
      <c r="D63">
        <v>0.43237347294938899</v>
      </c>
      <c r="E63">
        <v>0.54503916449086198</v>
      </c>
      <c r="F63">
        <v>0.58572004840661596</v>
      </c>
      <c r="G63">
        <v>0.53791157102539999</v>
      </c>
      <c r="H63">
        <v>0.60242709654048199</v>
      </c>
      <c r="I63">
        <v>0.50856269113149799</v>
      </c>
      <c r="J63">
        <v>0.46937711753974498</v>
      </c>
      <c r="K63">
        <v>0.65348047538200305</v>
      </c>
      <c r="L63">
        <v>0.58535919147773796</v>
      </c>
      <c r="M63">
        <v>0.63740735358232803</v>
      </c>
      <c r="N63">
        <v>0.60560233717133505</v>
      </c>
      <c r="O63">
        <v>0.56339234723015397</v>
      </c>
      <c r="P63">
        <v>0.41258741258741299</v>
      </c>
      <c r="Q63">
        <v>0.61124620060790302</v>
      </c>
      <c r="R63">
        <v>0.62493533367821996</v>
      </c>
      <c r="S63">
        <v>0.57959563095514799</v>
      </c>
      <c r="T63">
        <v>0.59049773755656099</v>
      </c>
      <c r="U63">
        <v>0.58071098700461798</v>
      </c>
      <c r="V63" s="3">
        <v>3.38</v>
      </c>
      <c r="W63" s="9">
        <f t="shared" si="4"/>
        <v>0.55907590203252311</v>
      </c>
      <c r="X63" s="9">
        <f t="shared" si="5"/>
        <v>6.4966951684504115E-2</v>
      </c>
    </row>
    <row r="64" spans="1:24" x14ac:dyDescent="0.3">
      <c r="A64" s="3">
        <v>3.4580000000000002</v>
      </c>
      <c r="B64">
        <v>0.59085640695428199</v>
      </c>
      <c r="C64">
        <v>0.64970013839766305</v>
      </c>
      <c r="D64">
        <v>0.52443280977312401</v>
      </c>
      <c r="E64">
        <v>0.62516318537858995</v>
      </c>
      <c r="F64">
        <v>0.57913137017614602</v>
      </c>
      <c r="G64">
        <v>0.54205079962370695</v>
      </c>
      <c r="H64">
        <v>0.66364788987502299</v>
      </c>
      <c r="I64">
        <v>0.67981651376146801</v>
      </c>
      <c r="J64">
        <v>0.53792025019546497</v>
      </c>
      <c r="K64">
        <v>0.56876061120543298</v>
      </c>
      <c r="L64">
        <v>0.62387325867249399</v>
      </c>
      <c r="M64">
        <v>0.66589158552535999</v>
      </c>
      <c r="N64">
        <v>0.64598728303832298</v>
      </c>
      <c r="O64">
        <v>0.83095374071958905</v>
      </c>
      <c r="P64">
        <v>0.46105618519411601</v>
      </c>
      <c r="Q64">
        <v>0.618237082066869</v>
      </c>
      <c r="R64">
        <v>0.64459389549922397</v>
      </c>
      <c r="S64">
        <v>0.644898907738787</v>
      </c>
      <c r="T64">
        <v>0.59146735617323798</v>
      </c>
      <c r="U64">
        <v>0.47191493931908501</v>
      </c>
      <c r="V64" s="3">
        <v>3.4580000000000002</v>
      </c>
      <c r="W64" s="9">
        <f t="shared" si="4"/>
        <v>0.60801771046439934</v>
      </c>
      <c r="X64" s="9">
        <f t="shared" si="5"/>
        <v>8.1803339504337561E-2</v>
      </c>
    </row>
    <row r="65" spans="1:24" x14ac:dyDescent="0.3">
      <c r="A65" s="3">
        <v>3.5409999999999999</v>
      </c>
      <c r="B65">
        <v>0.69452672247263403</v>
      </c>
      <c r="C65">
        <v>0.59726280178379199</v>
      </c>
      <c r="D65">
        <v>0.62129144851657903</v>
      </c>
      <c r="E65">
        <v>0.82539164490861605</v>
      </c>
      <c r="F65">
        <v>0.62484872932634095</v>
      </c>
      <c r="G65">
        <v>0.51646284101599205</v>
      </c>
      <c r="H65">
        <v>0.63774678500271698</v>
      </c>
      <c r="I65">
        <v>0.54954128440367001</v>
      </c>
      <c r="J65">
        <v>0.68699504821475099</v>
      </c>
      <c r="K65">
        <v>0.68370118845500805</v>
      </c>
      <c r="L65">
        <v>0.63397978694345802</v>
      </c>
      <c r="M65">
        <v>0.69074262461851499</v>
      </c>
      <c r="N65">
        <v>0.73466231311221897</v>
      </c>
      <c r="O65">
        <v>0.95745288406624796</v>
      </c>
      <c r="P65">
        <v>0.579213889558717</v>
      </c>
      <c r="Q65">
        <v>0.66048632218845005</v>
      </c>
      <c r="R65">
        <v>0.61329539575788905</v>
      </c>
      <c r="S65">
        <v>0.57471531489658401</v>
      </c>
      <c r="T65">
        <v>0.69505494505494503</v>
      </c>
      <c r="U65">
        <v>0.64439909784126304</v>
      </c>
      <c r="V65" s="3">
        <v>3.5409999999999999</v>
      </c>
      <c r="W65" s="9">
        <f t="shared" si="4"/>
        <v>0.66108855340691952</v>
      </c>
      <c r="X65" s="9">
        <f t="shared" si="5"/>
        <v>9.8116726071239682E-2</v>
      </c>
    </row>
    <row r="66" spans="1:24" x14ac:dyDescent="0.3">
      <c r="A66" s="3">
        <v>3.62</v>
      </c>
      <c r="B66">
        <v>0.65962652929813304</v>
      </c>
      <c r="C66">
        <v>0.56712286636936804</v>
      </c>
      <c r="D66">
        <v>0.72294938917975604</v>
      </c>
      <c r="E66">
        <v>0.58763054830287198</v>
      </c>
      <c r="F66">
        <v>0.763614360629286</v>
      </c>
      <c r="G66">
        <v>0.53922859830667902</v>
      </c>
      <c r="H66">
        <v>0.65477268610758899</v>
      </c>
      <c r="I66">
        <v>0.59051987767584102</v>
      </c>
      <c r="J66">
        <v>0.55043002345582503</v>
      </c>
      <c r="K66">
        <v>0.80848896434634998</v>
      </c>
      <c r="L66">
        <v>0.651324774651734</v>
      </c>
      <c r="M66">
        <v>0.697573027176283</v>
      </c>
      <c r="N66">
        <v>0.67984189723320199</v>
      </c>
      <c r="O66">
        <v>0.88263849229012004</v>
      </c>
      <c r="P66">
        <v>0.56016397395707695</v>
      </c>
      <c r="Q66">
        <v>0.67720364741641303</v>
      </c>
      <c r="R66">
        <v>0.74081738230729399</v>
      </c>
      <c r="S66">
        <v>0.711828956541948</v>
      </c>
      <c r="T66">
        <v>0.66192630898513205</v>
      </c>
      <c r="U66">
        <v>0.62742992159810995</v>
      </c>
      <c r="V66" s="3">
        <v>3.62</v>
      </c>
      <c r="W66" s="9">
        <f t="shared" si="4"/>
        <v>0.66675661129145081</v>
      </c>
      <c r="X66" s="9">
        <f t="shared" si="5"/>
        <v>8.9776992615032164E-2</v>
      </c>
    </row>
    <row r="67" spans="1:24" x14ac:dyDescent="0.3">
      <c r="A67" s="3">
        <v>3.698</v>
      </c>
      <c r="B67">
        <v>0.62949130714745605</v>
      </c>
      <c r="C67">
        <v>0.61171766876826095</v>
      </c>
      <c r="D67">
        <v>0.64223385689354295</v>
      </c>
      <c r="E67">
        <v>0.76990861618799</v>
      </c>
      <c r="F67">
        <v>0.77127874142799502</v>
      </c>
      <c r="G67">
        <v>0.501787394167451</v>
      </c>
      <c r="H67">
        <v>0.69425828654229305</v>
      </c>
      <c r="I67">
        <v>0.59541284403669703</v>
      </c>
      <c r="J67">
        <v>0.768308574407089</v>
      </c>
      <c r="K67">
        <v>0.70662139219015296</v>
      </c>
      <c r="L67">
        <v>0.73641081671674402</v>
      </c>
      <c r="M67">
        <v>0.71094317686382802</v>
      </c>
      <c r="N67">
        <v>0.80615225983845995</v>
      </c>
      <c r="O67">
        <v>0.83323814962878395</v>
      </c>
      <c r="P67">
        <v>0.63202314926452896</v>
      </c>
      <c r="Q67">
        <v>0.60151975683890602</v>
      </c>
      <c r="R67">
        <v>0.68598034143817899</v>
      </c>
      <c r="S67">
        <v>0.67162444805949295</v>
      </c>
      <c r="T67">
        <v>0.60617323852617999</v>
      </c>
      <c r="U67">
        <v>0.71764579529588701</v>
      </c>
      <c r="V67" s="3">
        <v>3.698</v>
      </c>
      <c r="W67" s="9">
        <f t="shared" si="4"/>
        <v>0.68463649071199595</v>
      </c>
      <c r="X67" s="9">
        <f t="shared" si="5"/>
        <v>8.3104517611188644E-2</v>
      </c>
    </row>
    <row r="68" spans="1:24" x14ac:dyDescent="0.3">
      <c r="A68" s="3">
        <v>3.7770000000000001</v>
      </c>
      <c r="B68">
        <v>0.84752092723760497</v>
      </c>
      <c r="C68">
        <v>0.58819006612332803</v>
      </c>
      <c r="D68">
        <v>0.72164048865619501</v>
      </c>
      <c r="E68">
        <v>0.75522193211488298</v>
      </c>
      <c r="F68">
        <v>0.79575097485545199</v>
      </c>
      <c r="G68">
        <v>0.51364063969896501</v>
      </c>
      <c r="H68">
        <v>0.58232204310813296</v>
      </c>
      <c r="I68">
        <v>0.69816513761467902</v>
      </c>
      <c r="J68">
        <v>0.80896533750325805</v>
      </c>
      <c r="K68">
        <v>0.71612903225806501</v>
      </c>
      <c r="L68">
        <v>0.60256760447964997</v>
      </c>
      <c r="M68">
        <v>0.74218863537276603</v>
      </c>
      <c r="N68">
        <v>0.68946554390788795</v>
      </c>
      <c r="O68">
        <v>0.79782981153626498</v>
      </c>
      <c r="P68">
        <v>0.57197974439353705</v>
      </c>
      <c r="Q68">
        <v>0.77142857142857102</v>
      </c>
      <c r="R68">
        <v>0.67123642007242601</v>
      </c>
      <c r="S68">
        <v>0.701603532419242</v>
      </c>
      <c r="T68">
        <v>0.62136393018745995</v>
      </c>
      <c r="U68">
        <v>0.62871871979379201</v>
      </c>
      <c r="V68" s="3">
        <v>3.7770000000000001</v>
      </c>
      <c r="W68" s="9">
        <f t="shared" si="4"/>
        <v>0.69129645463810807</v>
      </c>
      <c r="X68" s="9">
        <f t="shared" si="5"/>
        <v>9.1963990719807154E-2</v>
      </c>
    </row>
    <row r="69" spans="1:24" x14ac:dyDescent="0.3">
      <c r="A69" s="3">
        <v>3.8559999999999999</v>
      </c>
      <c r="B69">
        <v>0.71551835157759203</v>
      </c>
      <c r="C69">
        <v>0.73566046440104604</v>
      </c>
      <c r="D69">
        <v>0.74171029668411903</v>
      </c>
      <c r="E69">
        <v>0.74869451697127898</v>
      </c>
      <c r="F69">
        <v>0.75312626058894705</v>
      </c>
      <c r="G69">
        <v>0.73659454374412003</v>
      </c>
      <c r="H69">
        <v>0.61528708567288504</v>
      </c>
      <c r="I69">
        <v>0.59663608562691095</v>
      </c>
      <c r="J69">
        <v>0.608548345061246</v>
      </c>
      <c r="K69">
        <v>0.80424448217317501</v>
      </c>
      <c r="L69">
        <v>0.63889647637257596</v>
      </c>
      <c r="M69">
        <v>0.79508792326696698</v>
      </c>
      <c r="N69">
        <v>0.77796872314830701</v>
      </c>
      <c r="O69">
        <v>0.72644203312392897</v>
      </c>
      <c r="P69">
        <v>0.61562575355678795</v>
      </c>
      <c r="Q69">
        <v>0.60638297872340396</v>
      </c>
      <c r="R69">
        <v>0.64433523021210504</v>
      </c>
      <c r="S69">
        <v>0.66070183592842202</v>
      </c>
      <c r="T69">
        <v>0.58936651583710398</v>
      </c>
      <c r="U69">
        <v>0.65964987649017304</v>
      </c>
      <c r="V69" s="3">
        <v>3.8559999999999999</v>
      </c>
      <c r="W69" s="9">
        <f t="shared" si="4"/>
        <v>0.68852388895805461</v>
      </c>
      <c r="X69" s="9">
        <f t="shared" si="5"/>
        <v>7.1887797722818364E-2</v>
      </c>
    </row>
    <row r="70" spans="1:24" x14ac:dyDescent="0.3">
      <c r="A70" s="3">
        <v>3.9350000000000001</v>
      </c>
      <c r="B70">
        <v>0.74050225370251099</v>
      </c>
      <c r="C70">
        <v>0.67568814393356902</v>
      </c>
      <c r="D70">
        <v>0.41055846422338599</v>
      </c>
      <c r="E70">
        <v>0.67069190600522199</v>
      </c>
      <c r="F70">
        <v>0.77248890681726501</v>
      </c>
      <c r="G70">
        <v>0.59736594543744104</v>
      </c>
      <c r="H70">
        <v>0.709472921572179</v>
      </c>
      <c r="I70">
        <v>0.618960244648318</v>
      </c>
      <c r="J70">
        <v>0.69090435235861303</v>
      </c>
      <c r="K70">
        <v>0.74787775891341302</v>
      </c>
      <c r="L70">
        <v>0.69816989893471704</v>
      </c>
      <c r="M70">
        <v>0.82894928062781603</v>
      </c>
      <c r="N70">
        <v>0.75854957896545805</v>
      </c>
      <c r="O70">
        <v>0.758138206739006</v>
      </c>
      <c r="P70">
        <v>0.74487581384133095</v>
      </c>
      <c r="Q70">
        <v>0.66960486322188495</v>
      </c>
      <c r="R70">
        <v>0.78375581996896004</v>
      </c>
      <c r="S70">
        <v>0.62003253544039105</v>
      </c>
      <c r="T70">
        <v>0.72026502908855805</v>
      </c>
      <c r="U70">
        <v>0.60863494791107298</v>
      </c>
      <c r="V70" s="3">
        <v>3.9350000000000001</v>
      </c>
      <c r="W70" s="9">
        <f t="shared" si="4"/>
        <v>0.69127434361755558</v>
      </c>
      <c r="X70" s="9">
        <f t="shared" si="5"/>
        <v>9.1395570066869311E-2</v>
      </c>
    </row>
    <row r="71" spans="1:24" x14ac:dyDescent="0.3">
      <c r="A71" s="3">
        <v>4.0140000000000002</v>
      </c>
      <c r="B71">
        <v>0.74938828074694097</v>
      </c>
      <c r="C71">
        <v>0.621097954790097</v>
      </c>
      <c r="D71">
        <v>0.60122164048865601</v>
      </c>
      <c r="E71">
        <v>0.73792428198433402</v>
      </c>
      <c r="F71">
        <v>0.70808121554390202</v>
      </c>
      <c r="G71">
        <v>0.62276575729068695</v>
      </c>
      <c r="H71">
        <v>0.60731751494294495</v>
      </c>
      <c r="I71">
        <v>0.57370030581039799</v>
      </c>
      <c r="J71">
        <v>0.61636695334897096</v>
      </c>
      <c r="K71">
        <v>0.78930390492359903</v>
      </c>
      <c r="L71">
        <v>0.72726031139033098</v>
      </c>
      <c r="M71">
        <v>0.771399505885772</v>
      </c>
      <c r="N71">
        <v>0.79584120982986795</v>
      </c>
      <c r="O71">
        <v>0.83181039406053703</v>
      </c>
      <c r="P71">
        <v>0.65227875572703198</v>
      </c>
      <c r="Q71">
        <v>0.87234042553191504</v>
      </c>
      <c r="R71">
        <v>0.73383341955509596</v>
      </c>
      <c r="S71">
        <v>0.69509644434115703</v>
      </c>
      <c r="T71">
        <v>0.65594699418228797</v>
      </c>
      <c r="U71">
        <v>0.68402964235850106</v>
      </c>
      <c r="V71" s="3">
        <v>4.0140000000000002</v>
      </c>
      <c r="W71" s="9">
        <f t="shared" si="4"/>
        <v>0.70235024563665127</v>
      </c>
      <c r="X71" s="9">
        <f t="shared" si="5"/>
        <v>8.3677003415771362E-2</v>
      </c>
    </row>
    <row r="72" spans="1:24" x14ac:dyDescent="0.3">
      <c r="A72" s="3">
        <v>4.093</v>
      </c>
      <c r="B72">
        <v>0.73213135866065704</v>
      </c>
      <c r="C72">
        <v>0.69675534368752901</v>
      </c>
      <c r="D72">
        <v>0.55366492146596902</v>
      </c>
      <c r="E72">
        <v>0.67901436031331597</v>
      </c>
      <c r="F72">
        <v>0.80650800053785099</v>
      </c>
      <c r="G72">
        <v>0.57761053621824998</v>
      </c>
      <c r="H72">
        <v>0.58377105596812195</v>
      </c>
      <c r="I72">
        <v>0.74159021406727799</v>
      </c>
      <c r="J72">
        <v>0.78212144904873604</v>
      </c>
      <c r="K72">
        <v>0.67504244482173204</v>
      </c>
      <c r="L72">
        <v>0.69284348538650598</v>
      </c>
      <c r="M72">
        <v>0.870077023688417</v>
      </c>
      <c r="N72">
        <v>0.81886922151572406</v>
      </c>
      <c r="O72">
        <v>0.80582524271844702</v>
      </c>
      <c r="P72">
        <v>0.809500843983603</v>
      </c>
      <c r="Q72">
        <v>0.66413373860182401</v>
      </c>
      <c r="R72">
        <v>0.76280393171236405</v>
      </c>
      <c r="S72">
        <v>0.79084359749012301</v>
      </c>
      <c r="T72">
        <v>0.69957983193277296</v>
      </c>
      <c r="U72">
        <v>0.71925679304048995</v>
      </c>
      <c r="V72" s="3">
        <v>4.093</v>
      </c>
      <c r="W72" s="9">
        <f t="shared" si="4"/>
        <v>0.72309716974298566</v>
      </c>
      <c r="X72" s="9">
        <f t="shared" si="5"/>
        <v>8.6239440332828182E-2</v>
      </c>
    </row>
    <row r="73" spans="1:24" x14ac:dyDescent="0.3">
      <c r="A73" s="3">
        <v>4.1719999999999997</v>
      </c>
      <c r="B73">
        <v>0.642627173213136</v>
      </c>
      <c r="C73">
        <v>0.465631247116715</v>
      </c>
      <c r="D73">
        <v>0.59162303664921501</v>
      </c>
      <c r="E73">
        <v>0.62859007832898195</v>
      </c>
      <c r="F73">
        <v>0.82210568777732995</v>
      </c>
      <c r="G73">
        <v>0.726810912511759</v>
      </c>
      <c r="H73">
        <v>0.57797500452816497</v>
      </c>
      <c r="I73">
        <v>0.77278287461773698</v>
      </c>
      <c r="J73">
        <v>0.53531404743289002</v>
      </c>
      <c r="K73">
        <v>0.80322580645161301</v>
      </c>
      <c r="L73">
        <v>0.69748702540289498</v>
      </c>
      <c r="M73">
        <v>0.73056241825316104</v>
      </c>
      <c r="N73">
        <v>0.71868018559890001</v>
      </c>
      <c r="O73">
        <v>0.82866933181039404</v>
      </c>
      <c r="P73">
        <v>0.65782493368700301</v>
      </c>
      <c r="Q73">
        <v>0.65288753799392096</v>
      </c>
      <c r="R73">
        <v>0.649508535954475</v>
      </c>
      <c r="S73">
        <v>0.89147106669765297</v>
      </c>
      <c r="T73">
        <v>0.59647705235940496</v>
      </c>
      <c r="U73">
        <v>0.81881645365696498</v>
      </c>
      <c r="V73" s="3">
        <v>4.1719999999999997</v>
      </c>
      <c r="W73" s="9">
        <f t="shared" si="4"/>
        <v>0.69045352050211561</v>
      </c>
      <c r="X73" s="9">
        <f t="shared" si="5"/>
        <v>0.11067354612571666</v>
      </c>
    </row>
    <row r="74" spans="1:24" x14ac:dyDescent="0.3">
      <c r="A74" s="3">
        <v>4.2510000000000003</v>
      </c>
      <c r="B74">
        <v>0.72594977462974897</v>
      </c>
      <c r="C74">
        <v>0.64631708442257396</v>
      </c>
      <c r="D74">
        <v>0.65445026178010501</v>
      </c>
      <c r="E74">
        <v>0.68227806788511802</v>
      </c>
      <c r="F74">
        <v>0.82734973779749899</v>
      </c>
      <c r="G74">
        <v>0.50216368767638797</v>
      </c>
      <c r="H74">
        <v>0.556783191450824</v>
      </c>
      <c r="I74">
        <v>0.67889908256880704</v>
      </c>
      <c r="J74">
        <v>0.81678394579098301</v>
      </c>
      <c r="K74">
        <v>0.77215619694397297</v>
      </c>
      <c r="L74">
        <v>0.64490576345260897</v>
      </c>
      <c r="M74">
        <v>0.86658915855253604</v>
      </c>
      <c r="N74">
        <v>0.70922838975768998</v>
      </c>
      <c r="O74">
        <v>0.81781838949171903</v>
      </c>
      <c r="P74">
        <v>0.66433566433566404</v>
      </c>
      <c r="Q74">
        <v>0.871428571428571</v>
      </c>
      <c r="R74">
        <v>0.79461976202793605</v>
      </c>
      <c r="S74">
        <v>0.67766674413200101</v>
      </c>
      <c r="T74">
        <v>0.736425339366516</v>
      </c>
      <c r="U74">
        <v>0.63301471377940099</v>
      </c>
      <c r="V74" s="3">
        <v>4.2510000000000003</v>
      </c>
      <c r="W74" s="9">
        <f t="shared" si="4"/>
        <v>0.71395817636353309</v>
      </c>
      <c r="X74" s="9">
        <f t="shared" si="5"/>
        <v>9.9441814828316738E-2</v>
      </c>
    </row>
    <row r="75" spans="1:24" x14ac:dyDescent="0.3">
      <c r="A75" s="3">
        <v>4.33</v>
      </c>
      <c r="B75">
        <v>0.78699291693496498</v>
      </c>
      <c r="C75">
        <v>0.79609411041057998</v>
      </c>
      <c r="D75">
        <v>0.58507853403141397</v>
      </c>
      <c r="E75">
        <v>0.85313315926892996</v>
      </c>
      <c r="F75">
        <v>0.68939088342073396</v>
      </c>
      <c r="G75">
        <v>0.67488240827845702</v>
      </c>
      <c r="H75">
        <v>0.62072088389784497</v>
      </c>
      <c r="I75">
        <v>0.55779816513761504</v>
      </c>
      <c r="J75">
        <v>0.69298931456867296</v>
      </c>
      <c r="K75">
        <v>0.84838709677419399</v>
      </c>
      <c r="L75">
        <v>0.73723026495493005</v>
      </c>
      <c r="M75">
        <v>0.84711524487719803</v>
      </c>
      <c r="N75">
        <v>0.86062897405052396</v>
      </c>
      <c r="O75">
        <v>0.71245002855511097</v>
      </c>
      <c r="P75">
        <v>0.79937304075235105</v>
      </c>
      <c r="Q75">
        <v>0.57811550151975699</v>
      </c>
      <c r="R75">
        <v>0.596740817382307</v>
      </c>
      <c r="S75">
        <v>0.77666744132000898</v>
      </c>
      <c r="T75">
        <v>0.75290885585003198</v>
      </c>
      <c r="U75">
        <v>0.77016432176994998</v>
      </c>
      <c r="V75" s="3">
        <v>4.33</v>
      </c>
      <c r="W75" s="9">
        <f t="shared" si="4"/>
        <v>0.7268430981877787</v>
      </c>
      <c r="X75" s="9">
        <f t="shared" si="5"/>
        <v>9.9033382770896752E-2</v>
      </c>
    </row>
    <row r="76" spans="1:24" x14ac:dyDescent="0.3">
      <c r="A76" s="3">
        <v>4.4080000000000004</v>
      </c>
      <c r="B76">
        <v>0.84867997424340003</v>
      </c>
      <c r="C76">
        <v>0.84699369521759205</v>
      </c>
      <c r="D76">
        <v>0.40095986038394399</v>
      </c>
      <c r="E76">
        <v>0.71850522193211497</v>
      </c>
      <c r="F76">
        <v>0.76643807987091594</v>
      </c>
      <c r="G76">
        <v>0.613358419567262</v>
      </c>
      <c r="H76">
        <v>0.65604057236007995</v>
      </c>
      <c r="I76">
        <v>0.72813455657492399</v>
      </c>
      <c r="J76">
        <v>0.57075840500390895</v>
      </c>
      <c r="K76">
        <v>0.73293718166383703</v>
      </c>
      <c r="L76">
        <v>0.74228352909041195</v>
      </c>
      <c r="M76">
        <v>0.85394564743496604</v>
      </c>
      <c r="N76">
        <v>0.80976112734146799</v>
      </c>
      <c r="O76">
        <v>0.86150770988006897</v>
      </c>
      <c r="P76">
        <v>0.70774053532674197</v>
      </c>
      <c r="Q76">
        <v>0.58541033434650502</v>
      </c>
      <c r="R76">
        <v>0.74883600620796698</v>
      </c>
      <c r="S76">
        <v>0.70880780850569403</v>
      </c>
      <c r="T76">
        <v>0.68552036199095001</v>
      </c>
      <c r="U76">
        <v>0.75437654387283903</v>
      </c>
      <c r="V76" s="3">
        <v>4.4080000000000004</v>
      </c>
      <c r="W76" s="9">
        <f t="shared" si="4"/>
        <v>0.71704977854077956</v>
      </c>
      <c r="X76" s="9">
        <f t="shared" si="5"/>
        <v>0.11298312828144147</v>
      </c>
    </row>
    <row r="77" spans="1:24" x14ac:dyDescent="0.3">
      <c r="A77" s="3">
        <v>4.4870000000000001</v>
      </c>
      <c r="B77">
        <v>0.76110753380553797</v>
      </c>
      <c r="C77">
        <v>0.788097801014916</v>
      </c>
      <c r="D77">
        <v>0.83551483420593398</v>
      </c>
      <c r="E77">
        <v>0.64654046997389003</v>
      </c>
      <c r="F77">
        <v>0.83084577114427904</v>
      </c>
      <c r="G77">
        <v>0.69463781749764797</v>
      </c>
      <c r="H77">
        <v>0.70530700959971004</v>
      </c>
      <c r="I77">
        <v>0.77431192660550496</v>
      </c>
      <c r="J77">
        <v>0.78577013291634101</v>
      </c>
      <c r="K77">
        <v>0.70713073005093396</v>
      </c>
      <c r="L77">
        <v>0.62592187926795995</v>
      </c>
      <c r="M77">
        <v>0.74654846679261699</v>
      </c>
      <c r="N77">
        <v>0.70596322392163602</v>
      </c>
      <c r="O77">
        <v>0.77241576242147303</v>
      </c>
      <c r="P77">
        <v>0.677357125632988</v>
      </c>
      <c r="Q77">
        <v>0.62249240121580596</v>
      </c>
      <c r="R77">
        <v>0.87221934816347602</v>
      </c>
      <c r="S77">
        <v>0.72135719265628595</v>
      </c>
      <c r="T77">
        <v>0.84308338720103404</v>
      </c>
      <c r="U77">
        <v>0.725593384169262</v>
      </c>
      <c r="V77" s="3">
        <v>4.4870000000000001</v>
      </c>
      <c r="W77" s="9">
        <f t="shared" si="4"/>
        <v>0.74211080991286171</v>
      </c>
      <c r="X77" s="9">
        <f t="shared" si="5"/>
        <v>7.1838952152492572E-2</v>
      </c>
    </row>
    <row r="78" spans="1:24" x14ac:dyDescent="0.3">
      <c r="A78" s="3">
        <v>4.5659999999999998</v>
      </c>
      <c r="B78">
        <v>0.82755956213779802</v>
      </c>
      <c r="C78">
        <v>0.71705366753805899</v>
      </c>
      <c r="D78">
        <v>0.60820244328097695</v>
      </c>
      <c r="E78">
        <v>0.99102480417754601</v>
      </c>
      <c r="F78">
        <v>0.76132849267177605</v>
      </c>
      <c r="G78">
        <v>0.61768579492003794</v>
      </c>
      <c r="H78">
        <v>0.63865241804021</v>
      </c>
      <c r="I78">
        <v>0.66207951070336402</v>
      </c>
      <c r="J78">
        <v>0.77795152462861605</v>
      </c>
      <c r="K78">
        <v>0.77470288624787798</v>
      </c>
      <c r="L78">
        <v>0.62810707456978998</v>
      </c>
      <c r="M78">
        <v>0.74436855108269095</v>
      </c>
      <c r="N78">
        <v>0.83313284069427695</v>
      </c>
      <c r="O78">
        <v>0.82552826956025105</v>
      </c>
      <c r="P78">
        <v>0.72823727996141796</v>
      </c>
      <c r="Q78">
        <v>0.63799392097264396</v>
      </c>
      <c r="R78">
        <v>0.78763579927573701</v>
      </c>
      <c r="S78">
        <v>0.90123169881478005</v>
      </c>
      <c r="T78">
        <v>0.78425985778926999</v>
      </c>
      <c r="U78">
        <v>0.64439909784126304</v>
      </c>
      <c r="V78" s="3">
        <v>4.5659999999999998</v>
      </c>
      <c r="W78" s="9">
        <f t="shared" si="4"/>
        <v>0.74455677474541904</v>
      </c>
      <c r="X78" s="9">
        <f t="shared" si="5"/>
        <v>0.10285401243236268</v>
      </c>
    </row>
    <row r="79" spans="1:24" x14ac:dyDescent="0.3">
      <c r="A79" s="3">
        <v>4.6449999999999996</v>
      </c>
      <c r="B79">
        <v>0.806052801030264</v>
      </c>
      <c r="C79">
        <v>0.76718437644164195</v>
      </c>
      <c r="D79">
        <v>0.65139616055846405</v>
      </c>
      <c r="E79">
        <v>0.81266318537858995</v>
      </c>
      <c r="F79">
        <v>0.60629286002420302</v>
      </c>
      <c r="G79">
        <v>0.70874882408278495</v>
      </c>
      <c r="H79">
        <v>0.80818692265893899</v>
      </c>
      <c r="I79">
        <v>0.71345565749235496</v>
      </c>
      <c r="J79">
        <v>0.77508470158978404</v>
      </c>
      <c r="K79">
        <v>0.82444821731748696</v>
      </c>
      <c r="L79">
        <v>0.759765091505053</v>
      </c>
      <c r="M79">
        <v>0.80264496439471</v>
      </c>
      <c r="N79">
        <v>0.72417941227014904</v>
      </c>
      <c r="O79">
        <v>0.62564249000571104</v>
      </c>
      <c r="P79">
        <v>0.80323125150711405</v>
      </c>
      <c r="Q79">
        <v>0.56291793313069904</v>
      </c>
      <c r="R79">
        <v>0.68339368856699401</v>
      </c>
      <c r="S79">
        <v>0.689518940274227</v>
      </c>
      <c r="T79">
        <v>0.763574660633484</v>
      </c>
      <c r="U79">
        <v>0.61454193964128401</v>
      </c>
      <c r="V79" s="3">
        <v>4.6449999999999996</v>
      </c>
      <c r="W79" s="9">
        <f t="shared" si="4"/>
        <v>0.7251462039251968</v>
      </c>
      <c r="X79" s="9">
        <f t="shared" si="5"/>
        <v>7.9946660033796996E-2</v>
      </c>
    </row>
    <row r="80" spans="1:24" x14ac:dyDescent="0.3">
      <c r="A80" s="3">
        <v>4.7240000000000002</v>
      </c>
      <c r="B80">
        <v>0.79806825499034095</v>
      </c>
      <c r="C80">
        <v>0.79916961402429598</v>
      </c>
      <c r="D80">
        <v>0.63568935427574202</v>
      </c>
      <c r="E80">
        <v>0.74184073107049597</v>
      </c>
      <c r="F80">
        <v>0.72704047330913002</v>
      </c>
      <c r="G80">
        <v>0.582502351834431</v>
      </c>
      <c r="H80">
        <v>0.78228581778663298</v>
      </c>
      <c r="I80">
        <v>0.51987767584097899</v>
      </c>
      <c r="J80">
        <v>0.890018243419338</v>
      </c>
      <c r="K80">
        <v>0.82190152801358196</v>
      </c>
      <c r="L80">
        <v>0.77629063097514295</v>
      </c>
      <c r="M80">
        <v>0.90931550646708303</v>
      </c>
      <c r="N80">
        <v>0.69324626224437202</v>
      </c>
      <c r="O80">
        <v>0.74071958880639599</v>
      </c>
      <c r="P80">
        <v>0.647214854111406</v>
      </c>
      <c r="Q80">
        <v>0.73677811550151995</v>
      </c>
      <c r="R80">
        <v>0.69322296947749595</v>
      </c>
      <c r="S80">
        <v>0.91819660701835903</v>
      </c>
      <c r="T80">
        <v>0.65336134453781503</v>
      </c>
      <c r="U80">
        <v>0.79432928793899704</v>
      </c>
      <c r="V80" s="3">
        <v>4.7240000000000002</v>
      </c>
      <c r="W80" s="9">
        <f t="shared" si="4"/>
        <v>0.74305346058217769</v>
      </c>
      <c r="X80" s="9">
        <f t="shared" si="5"/>
        <v>0.10442574950233899</v>
      </c>
    </row>
    <row r="81" spans="1:24" x14ac:dyDescent="0.3">
      <c r="A81" s="3">
        <v>4.8029999999999999</v>
      </c>
      <c r="B81">
        <v>0.75788795878944004</v>
      </c>
      <c r="C81">
        <v>0.77764108872827897</v>
      </c>
      <c r="D81">
        <v>0.69197207678883099</v>
      </c>
      <c r="E81">
        <v>0.74706266318537895</v>
      </c>
      <c r="F81">
        <v>0.83165254807045796</v>
      </c>
      <c r="G81">
        <v>0.54901222953904105</v>
      </c>
      <c r="H81">
        <v>0.73845317877196104</v>
      </c>
      <c r="I81">
        <v>0.62079510703363905</v>
      </c>
      <c r="J81">
        <v>0.69377117539744604</v>
      </c>
      <c r="K81">
        <v>0.73616298811545</v>
      </c>
      <c r="L81">
        <v>0.66716744059000299</v>
      </c>
      <c r="M81">
        <v>0.83505304461560803</v>
      </c>
      <c r="N81">
        <v>0.89431173741192604</v>
      </c>
      <c r="O81">
        <v>0.67075956596230701</v>
      </c>
      <c r="P81">
        <v>0.63202314926452896</v>
      </c>
      <c r="Q81">
        <v>0.78206686930091196</v>
      </c>
      <c r="R81">
        <v>0.70305225038799801</v>
      </c>
      <c r="S81">
        <v>0.72182198466186398</v>
      </c>
      <c r="T81">
        <v>0.72899159663865498</v>
      </c>
      <c r="U81">
        <v>0.64332509934486104</v>
      </c>
      <c r="V81" s="3">
        <v>4.8029999999999999</v>
      </c>
      <c r="W81" s="9">
        <f t="shared" si="4"/>
        <v>0.7211491876299293</v>
      </c>
      <c r="X81" s="9">
        <f t="shared" si="5"/>
        <v>8.1358306725531584E-2</v>
      </c>
    </row>
    <row r="82" spans="1:24" x14ac:dyDescent="0.3">
      <c r="A82" s="3">
        <v>4.8819999999999997</v>
      </c>
      <c r="B82">
        <v>0.61815840309079195</v>
      </c>
      <c r="C82">
        <v>0.689066584653237</v>
      </c>
      <c r="D82">
        <v>0.71553228621291498</v>
      </c>
      <c r="E82">
        <v>0.88446475195822405</v>
      </c>
      <c r="F82">
        <v>0.74546187979023804</v>
      </c>
      <c r="G82">
        <v>0.57629350893697096</v>
      </c>
      <c r="H82">
        <v>0.76218076435428395</v>
      </c>
      <c r="I82">
        <v>0.73455657492354698</v>
      </c>
      <c r="J82">
        <v>0.63799843627834196</v>
      </c>
      <c r="K82">
        <v>0.75382003395585695</v>
      </c>
      <c r="L82">
        <v>0.74720021851953</v>
      </c>
      <c r="M82">
        <v>0.92006975730271801</v>
      </c>
      <c r="N82">
        <v>0.86578449905482002</v>
      </c>
      <c r="O82">
        <v>0.88063963449457505</v>
      </c>
      <c r="P82">
        <v>0.67325777670605302</v>
      </c>
      <c r="Q82">
        <v>0.69848024316109403</v>
      </c>
      <c r="R82">
        <v>0.83160889808587701</v>
      </c>
      <c r="S82">
        <v>0.70137113641645399</v>
      </c>
      <c r="T82">
        <v>0.60859728506787303</v>
      </c>
      <c r="U82">
        <v>0.68510364085490305</v>
      </c>
      <c r="V82" s="3">
        <v>4.8819999999999997</v>
      </c>
      <c r="W82" s="9">
        <f t="shared" si="4"/>
        <v>0.73648231569091505</v>
      </c>
      <c r="X82" s="9">
        <f t="shared" si="5"/>
        <v>9.7610585380496287E-2</v>
      </c>
    </row>
    <row r="83" spans="1:24" x14ac:dyDescent="0.3">
      <c r="A83" s="3">
        <v>7.3860000000000001</v>
      </c>
      <c r="B83">
        <v>0.731229877656149</v>
      </c>
      <c r="C83">
        <v>0.838382285099185</v>
      </c>
      <c r="D83">
        <v>0.72687609075043602</v>
      </c>
      <c r="E83">
        <v>0.92052872062663205</v>
      </c>
      <c r="F83">
        <v>0.86957106360091396</v>
      </c>
      <c r="G83">
        <v>0.64553151458137303</v>
      </c>
      <c r="H83">
        <v>0.65730845861257003</v>
      </c>
      <c r="I83">
        <v>0.67155963302752297</v>
      </c>
      <c r="J83">
        <v>0.70680218921032101</v>
      </c>
      <c r="K83">
        <v>0.89898132427843802</v>
      </c>
      <c r="L83">
        <v>0.75020486205954695</v>
      </c>
      <c r="M83">
        <v>0.851911059439035</v>
      </c>
      <c r="N83">
        <v>0.810276679841897</v>
      </c>
      <c r="O83">
        <v>0.776413478012564</v>
      </c>
      <c r="P83">
        <v>0.70918736435977803</v>
      </c>
      <c r="Q83">
        <v>0.896656534954407</v>
      </c>
      <c r="R83">
        <v>0.80289705121572696</v>
      </c>
      <c r="S83">
        <v>0.80897048570764596</v>
      </c>
      <c r="T83">
        <v>0.806237879767292</v>
      </c>
      <c r="U83">
        <v>0.90742132961013799</v>
      </c>
      <c r="V83" s="3">
        <v>7.3860000000000001</v>
      </c>
      <c r="W83" s="9">
        <f t="shared" si="4"/>
        <v>0.78934739412057842</v>
      </c>
      <c r="X83" s="9">
        <f t="shared" si="5"/>
        <v>8.6736629911677215E-2</v>
      </c>
    </row>
    <row r="84" spans="1:24" x14ac:dyDescent="0.3">
      <c r="A84" s="3">
        <v>9.8859999999999992</v>
      </c>
      <c r="B84">
        <v>0.96819059884095304</v>
      </c>
      <c r="C84">
        <v>0.96278640627402701</v>
      </c>
      <c r="D84">
        <v>0.55802792321116901</v>
      </c>
      <c r="E84">
        <v>0.85443864229764999</v>
      </c>
      <c r="F84">
        <v>0.97082156783649298</v>
      </c>
      <c r="G84">
        <v>0.70310442144872998</v>
      </c>
      <c r="H84">
        <v>0.88444122441586703</v>
      </c>
      <c r="I84">
        <v>1</v>
      </c>
      <c r="J84">
        <v>0.65389627313005005</v>
      </c>
      <c r="K84">
        <v>0.94584040747028897</v>
      </c>
      <c r="L84">
        <v>0.83897842119639399</v>
      </c>
      <c r="M84">
        <v>0.90699026304316199</v>
      </c>
      <c r="N84">
        <v>0.81405739817838096</v>
      </c>
      <c r="O84">
        <v>0.87292975442604204</v>
      </c>
      <c r="P84">
        <v>0.76344345309862505</v>
      </c>
      <c r="Q84">
        <v>0.83313069908814597</v>
      </c>
      <c r="R84">
        <v>0.81013967925504404</v>
      </c>
      <c r="S84">
        <v>0.69742040436904496</v>
      </c>
      <c r="T84">
        <v>0.83904330963154505</v>
      </c>
      <c r="U84">
        <v>0.93996348405112196</v>
      </c>
      <c r="V84" s="3">
        <v>9.8859999999999992</v>
      </c>
      <c r="W84" s="9">
        <f t="shared" si="4"/>
        <v>0.84088221656313655</v>
      </c>
      <c r="X84" s="9">
        <f t="shared" si="5"/>
        <v>0.11784141813318978</v>
      </c>
    </row>
    <row r="85" spans="1:24" x14ac:dyDescent="0.3">
      <c r="A85" s="3">
        <v>12.385999999999999</v>
      </c>
      <c r="B85">
        <v>0.76342562781712797</v>
      </c>
      <c r="C85">
        <v>0.96540058434568699</v>
      </c>
      <c r="D85">
        <v>0.78315881326352499</v>
      </c>
      <c r="E85">
        <v>0.86684073107049597</v>
      </c>
      <c r="F85">
        <v>0.85195643404598598</v>
      </c>
      <c r="G85">
        <v>0.78795860771401705</v>
      </c>
      <c r="H85">
        <v>0.91559500090563295</v>
      </c>
      <c r="I85">
        <v>0.68929663608562697</v>
      </c>
      <c r="J85">
        <v>0.86108939275475604</v>
      </c>
      <c r="K85">
        <v>0.82139219015280096</v>
      </c>
      <c r="L85">
        <v>1</v>
      </c>
      <c r="M85">
        <v>0.95247783752361603</v>
      </c>
      <c r="N85">
        <v>0.80323079566935895</v>
      </c>
      <c r="O85">
        <v>0.82210165619645903</v>
      </c>
      <c r="P85">
        <v>1</v>
      </c>
      <c r="Q85">
        <v>0.95775075987841896</v>
      </c>
      <c r="R85">
        <v>0.81195033626487301</v>
      </c>
      <c r="S85">
        <v>0.88403439460841304</v>
      </c>
      <c r="T85">
        <v>0.72818358112475801</v>
      </c>
      <c r="U85">
        <v>0.887122758028139</v>
      </c>
      <c r="V85" s="3">
        <v>12.385999999999999</v>
      </c>
      <c r="W85" s="9">
        <f t="shared" si="4"/>
        <v>0.85764830687248461</v>
      </c>
      <c r="X85" s="9">
        <f t="shared" si="5"/>
        <v>8.8322829949001355E-2</v>
      </c>
    </row>
    <row r="86" spans="1:24" x14ac:dyDescent="0.3">
      <c r="A86" s="3">
        <v>14.885999999999999</v>
      </c>
      <c r="B86">
        <v>0.91732131358660696</v>
      </c>
      <c r="C86">
        <v>0.80024604028909696</v>
      </c>
      <c r="D86">
        <v>0.66230366492146597</v>
      </c>
      <c r="E86">
        <v>0.99102480417754601</v>
      </c>
      <c r="F86">
        <v>0.84819147505714698</v>
      </c>
      <c r="G86">
        <v>0.81091251175917201</v>
      </c>
      <c r="H86">
        <v>0.75113204129686695</v>
      </c>
      <c r="I86">
        <v>0.82660550458715598</v>
      </c>
      <c r="J86">
        <v>0.81756580661975498</v>
      </c>
      <c r="K86">
        <v>0.83412563667232598</v>
      </c>
      <c r="L86">
        <v>0.810980606391696</v>
      </c>
      <c r="M86">
        <v>0.94215956982996696</v>
      </c>
      <c r="N86">
        <v>0.80752706650627304</v>
      </c>
      <c r="O86">
        <v>0.85008566533409502</v>
      </c>
      <c r="P86">
        <v>0.75934410417168996</v>
      </c>
      <c r="Q86">
        <v>0.85440729483282696</v>
      </c>
      <c r="R86">
        <v>0.82488360062079702</v>
      </c>
      <c r="S86">
        <v>0.747850336974204</v>
      </c>
      <c r="T86">
        <v>0.84049773755656099</v>
      </c>
      <c r="U86">
        <v>0.86575018794973702</v>
      </c>
      <c r="V86" s="3">
        <v>14.885999999999999</v>
      </c>
      <c r="W86" s="9">
        <f t="shared" si="4"/>
        <v>0.82814574845674938</v>
      </c>
      <c r="X86" s="9">
        <f t="shared" si="5"/>
        <v>7.1521851916033649E-2</v>
      </c>
    </row>
    <row r="87" spans="1:24" x14ac:dyDescent="0.3">
      <c r="A87" s="3">
        <v>17.385000000000002</v>
      </c>
      <c r="B87">
        <v>0.85949774629748898</v>
      </c>
      <c r="C87">
        <v>0.85575888051668503</v>
      </c>
      <c r="D87">
        <v>0.78752181500872598</v>
      </c>
      <c r="E87">
        <v>0.83289817232375996</v>
      </c>
      <c r="F87">
        <v>0.80220519026489201</v>
      </c>
      <c r="G87">
        <v>0.61881467544684898</v>
      </c>
      <c r="H87">
        <v>0.70440137656221702</v>
      </c>
      <c r="I87">
        <v>0.83608562691131505</v>
      </c>
      <c r="J87">
        <v>0.85770132916340902</v>
      </c>
      <c r="K87">
        <v>0.91222410865874404</v>
      </c>
      <c r="L87">
        <v>0.78134389511062596</v>
      </c>
      <c r="M87">
        <v>0.87734340938817001</v>
      </c>
      <c r="N87">
        <v>0.95497508162914602</v>
      </c>
      <c r="O87">
        <v>0.92204454597372898</v>
      </c>
      <c r="P87">
        <v>0.676392572944297</v>
      </c>
      <c r="Q87">
        <v>0.79878419452887495</v>
      </c>
      <c r="R87">
        <v>0.82824624935333702</v>
      </c>
      <c r="S87">
        <v>0.80269579363235</v>
      </c>
      <c r="T87">
        <v>0.85504201680672298</v>
      </c>
      <c r="U87">
        <v>0.85909139727204398</v>
      </c>
      <c r="V87" s="3">
        <v>17.385000000000002</v>
      </c>
      <c r="W87" s="9">
        <f t="shared" si="4"/>
        <v>0.82115340388966929</v>
      </c>
      <c r="X87" s="9">
        <f t="shared" si="5"/>
        <v>8.1429548731088902E-2</v>
      </c>
    </row>
    <row r="88" spans="1:24" x14ac:dyDescent="0.3">
      <c r="A88" s="3">
        <v>19.885999999999999</v>
      </c>
      <c r="B88">
        <v>0.98815196394075999</v>
      </c>
      <c r="C88">
        <v>0.896355528217746</v>
      </c>
      <c r="D88">
        <v>0.41884816753926701</v>
      </c>
      <c r="E88">
        <v>0.87108355091383805</v>
      </c>
      <c r="F88">
        <v>0.90399354578459101</v>
      </c>
      <c r="G88">
        <v>0.87845719661335797</v>
      </c>
      <c r="H88">
        <v>0.90979894946567696</v>
      </c>
      <c r="I88">
        <v>0.80458715596330299</v>
      </c>
      <c r="J88">
        <v>0.82512379463122199</v>
      </c>
      <c r="K88">
        <v>0.760780984719864</v>
      </c>
      <c r="L88">
        <v>0.84048074296640296</v>
      </c>
      <c r="M88">
        <v>0.90117715448336</v>
      </c>
      <c r="N88">
        <v>0.76439250730366004</v>
      </c>
      <c r="O88">
        <v>0.78983438035408304</v>
      </c>
      <c r="P88">
        <v>0.73209549071617996</v>
      </c>
      <c r="Q88">
        <v>0.83404255319148901</v>
      </c>
      <c r="R88">
        <v>0.86782203828246196</v>
      </c>
      <c r="S88">
        <v>0.76365326516383902</v>
      </c>
      <c r="T88">
        <v>0.79395604395604402</v>
      </c>
      <c r="U88">
        <v>0.71045000536999203</v>
      </c>
      <c r="V88" s="3">
        <v>19.885999999999999</v>
      </c>
      <c r="W88" s="9">
        <f t="shared" si="4"/>
        <v>0.8127542509788569</v>
      </c>
      <c r="X88" s="9">
        <f t="shared" si="5"/>
        <v>0.11606971626370692</v>
      </c>
    </row>
    <row r="89" spans="1:24" x14ac:dyDescent="0.3">
      <c r="A89" s="3">
        <v>22.385999999999999</v>
      </c>
      <c r="B89">
        <v>0.764069542820348</v>
      </c>
      <c r="C89">
        <v>0.78717514993080095</v>
      </c>
      <c r="D89">
        <v>0.75610820244328103</v>
      </c>
      <c r="E89">
        <v>0.99559399477806798</v>
      </c>
      <c r="F89">
        <v>1</v>
      </c>
      <c r="G89">
        <v>0.81806208842897499</v>
      </c>
      <c r="H89">
        <v>0.76743343597174396</v>
      </c>
      <c r="I89">
        <v>0.68226299694189596</v>
      </c>
      <c r="J89">
        <v>0.77508470158978404</v>
      </c>
      <c r="K89">
        <v>0.89151103565364997</v>
      </c>
      <c r="L89">
        <v>0.80183010106528296</v>
      </c>
      <c r="M89">
        <v>0.93707309984013898</v>
      </c>
      <c r="N89">
        <v>0.84619350403849503</v>
      </c>
      <c r="O89">
        <v>0.84037692747001702</v>
      </c>
      <c r="P89">
        <v>0.872679045092838</v>
      </c>
      <c r="Q89">
        <v>1</v>
      </c>
      <c r="R89">
        <v>0.84945680289705106</v>
      </c>
      <c r="S89">
        <v>0.85614687427376202</v>
      </c>
      <c r="T89">
        <v>0.787491919844861</v>
      </c>
      <c r="U89">
        <v>0.75265814627859495</v>
      </c>
      <c r="V89" s="3">
        <v>22.385999999999999</v>
      </c>
      <c r="W89" s="9">
        <f t="shared" si="4"/>
        <v>0.83906037846797932</v>
      </c>
      <c r="X89" s="9">
        <f t="shared" si="5"/>
        <v>8.9208062338508795E-2</v>
      </c>
    </row>
    <row r="90" spans="1:24" x14ac:dyDescent="0.3">
      <c r="A90" s="3">
        <v>24.885999999999999</v>
      </c>
      <c r="B90">
        <v>0.91371538956857701</v>
      </c>
      <c r="C90">
        <v>0.788097801014916</v>
      </c>
      <c r="D90">
        <v>0.81544502617801096</v>
      </c>
      <c r="E90">
        <v>0.87891644908616195</v>
      </c>
      <c r="F90">
        <v>0.90614495092106995</v>
      </c>
      <c r="G90">
        <v>0.63537158984007502</v>
      </c>
      <c r="H90">
        <v>0.75729034595181999</v>
      </c>
      <c r="I90">
        <v>0.86850152905198796</v>
      </c>
      <c r="J90">
        <v>0.76909043523586096</v>
      </c>
      <c r="K90">
        <v>0.83565365025466898</v>
      </c>
      <c r="L90">
        <v>0.87312209778748995</v>
      </c>
      <c r="M90">
        <v>0.90321174247929104</v>
      </c>
      <c r="N90">
        <v>0.98229936415191599</v>
      </c>
      <c r="O90">
        <v>0.80753854940034298</v>
      </c>
      <c r="P90">
        <v>0.92187123221606004</v>
      </c>
      <c r="Q90">
        <v>0.97325227963525796</v>
      </c>
      <c r="R90">
        <v>0.686756337299534</v>
      </c>
      <c r="S90">
        <v>0.90123169881478005</v>
      </c>
      <c r="T90">
        <v>0.82870071105365195</v>
      </c>
      <c r="U90">
        <v>0.78047470733541002</v>
      </c>
      <c r="V90" s="3">
        <v>24.885999999999999</v>
      </c>
      <c r="W90" s="9">
        <f t="shared" si="4"/>
        <v>0.84133429436384399</v>
      </c>
      <c r="X90" s="9">
        <f t="shared" si="5"/>
        <v>8.912334608419549E-2</v>
      </c>
    </row>
    <row r="91" spans="1:24" x14ac:dyDescent="0.3">
      <c r="A91" s="3">
        <v>27.385999999999999</v>
      </c>
      <c r="B91">
        <v>0.91435930457179604</v>
      </c>
      <c r="C91">
        <v>0.885591265569737</v>
      </c>
      <c r="D91">
        <v>0.87827225130890096</v>
      </c>
      <c r="E91">
        <v>0.832082245430809</v>
      </c>
      <c r="F91">
        <v>0.90654833938416002</v>
      </c>
      <c r="G91">
        <v>0.73922859830667897</v>
      </c>
      <c r="H91">
        <v>1</v>
      </c>
      <c r="I91">
        <v>0.79847094801223195</v>
      </c>
      <c r="J91">
        <v>1</v>
      </c>
      <c r="K91">
        <v>0.97623089983022104</v>
      </c>
      <c r="L91">
        <v>0.82709642174269304</v>
      </c>
      <c r="M91">
        <v>0.85205638715303</v>
      </c>
      <c r="N91">
        <v>0.800481182333734</v>
      </c>
      <c r="O91">
        <v>0.781838949171902</v>
      </c>
      <c r="P91">
        <v>0.62527128044369396</v>
      </c>
      <c r="Q91">
        <v>0.78571428571428603</v>
      </c>
      <c r="R91">
        <v>0.78375581996896004</v>
      </c>
      <c r="S91">
        <v>0.85173135022077595</v>
      </c>
      <c r="T91">
        <v>0.83500323206205596</v>
      </c>
      <c r="U91">
        <v>0.88830415637418103</v>
      </c>
      <c r="V91" s="3">
        <v>27.385999999999999</v>
      </c>
      <c r="W91" s="9">
        <f t="shared" si="4"/>
        <v>0.84810184587999249</v>
      </c>
      <c r="X91" s="9">
        <f t="shared" si="5"/>
        <v>8.9988467577165263E-2</v>
      </c>
    </row>
    <row r="92" spans="1:24" x14ac:dyDescent="0.3">
      <c r="A92" s="3">
        <v>29.885999999999999</v>
      </c>
      <c r="B92">
        <v>0.78609143593045705</v>
      </c>
      <c r="C92">
        <v>1</v>
      </c>
      <c r="D92">
        <v>0.615183246073298</v>
      </c>
      <c r="E92">
        <v>0.79422323759791102</v>
      </c>
      <c r="F92">
        <v>0.96288826139572403</v>
      </c>
      <c r="G92">
        <v>1</v>
      </c>
      <c r="H92">
        <v>0.86904546277848205</v>
      </c>
      <c r="I92">
        <v>0.72385321100917399</v>
      </c>
      <c r="J92">
        <v>0.98618712535835296</v>
      </c>
      <c r="K92">
        <v>1</v>
      </c>
      <c r="L92">
        <v>0.84935809888008695</v>
      </c>
      <c r="M92">
        <v>0.94361284696991699</v>
      </c>
      <c r="N92">
        <v>1</v>
      </c>
      <c r="O92">
        <v>0.84523129640205596</v>
      </c>
      <c r="P92">
        <v>0.82710393055220599</v>
      </c>
      <c r="Q92">
        <v>0.94984802431610904</v>
      </c>
      <c r="R92">
        <v>1</v>
      </c>
      <c r="S92">
        <v>0.86079479432953798</v>
      </c>
      <c r="T92">
        <v>0.91467356173238501</v>
      </c>
      <c r="U92">
        <v>0.79282569004403403</v>
      </c>
      <c r="V92" s="3">
        <v>29.885999999999999</v>
      </c>
      <c r="W92" s="9">
        <f t="shared" si="4"/>
        <v>0.88604601116848669</v>
      </c>
      <c r="X92" s="9">
        <f t="shared" si="5"/>
        <v>0.10840054149263027</v>
      </c>
    </row>
    <row r="94" spans="1:24" ht="15.6" x14ac:dyDescent="0.3">
      <c r="A94" s="2" t="s">
        <v>60</v>
      </c>
    </row>
    <row r="95" spans="1:24" x14ac:dyDescent="0.3">
      <c r="A95" s="3"/>
      <c r="B95" s="4" t="s">
        <v>38</v>
      </c>
      <c r="C95" s="4" t="s">
        <v>39</v>
      </c>
      <c r="D95" s="4" t="s">
        <v>40</v>
      </c>
      <c r="E95" s="4" t="s">
        <v>41</v>
      </c>
      <c r="F95" s="4" t="s">
        <v>42</v>
      </c>
      <c r="G95" s="4" t="s">
        <v>43</v>
      </c>
      <c r="H95" s="4" t="s">
        <v>44</v>
      </c>
      <c r="I95" s="4" t="s">
        <v>45</v>
      </c>
      <c r="J95" s="4" t="s">
        <v>46</v>
      </c>
      <c r="K95" s="4" t="s">
        <v>47</v>
      </c>
      <c r="L95" s="4" t="s">
        <v>48</v>
      </c>
      <c r="M95" s="4" t="s">
        <v>49</v>
      </c>
      <c r="N95" s="4" t="s">
        <v>50</v>
      </c>
      <c r="O95" s="4" t="s">
        <v>51</v>
      </c>
      <c r="P95" s="4" t="s">
        <v>52</v>
      </c>
      <c r="Q95" s="4" t="s">
        <v>53</v>
      </c>
      <c r="R95" s="4" t="s">
        <v>54</v>
      </c>
      <c r="S95" s="4" t="s">
        <v>55</v>
      </c>
      <c r="T95" s="4" t="s">
        <v>56</v>
      </c>
      <c r="U95" s="4" t="s">
        <v>57</v>
      </c>
      <c r="V95" s="4" t="s">
        <v>24</v>
      </c>
      <c r="W95" s="4" t="s">
        <v>25</v>
      </c>
    </row>
    <row r="96" spans="1:24" x14ac:dyDescent="0.3">
      <c r="A96" s="3" t="s">
        <v>27</v>
      </c>
      <c r="B96">
        <v>-5.7119</v>
      </c>
      <c r="C96">
        <v>-6.3601000000000001</v>
      </c>
      <c r="D96">
        <v>-0.96709999999999996</v>
      </c>
      <c r="E96">
        <v>-4.6430999999999996</v>
      </c>
      <c r="F96">
        <v>-5.2961</v>
      </c>
      <c r="G96">
        <v>-3.7848000000000002</v>
      </c>
      <c r="H96">
        <v>-3.7429999999999999</v>
      </c>
      <c r="I96">
        <v>-2.0461</v>
      </c>
      <c r="J96">
        <v>-2.9096000000000002</v>
      </c>
      <c r="K96">
        <v>-3.8275000000000001</v>
      </c>
      <c r="L96">
        <v>-4.8118999999999996</v>
      </c>
      <c r="M96">
        <v>-5.3002000000000002</v>
      </c>
      <c r="N96">
        <v>-3.4472999999999998</v>
      </c>
      <c r="O96">
        <v>-2.8317999999999999</v>
      </c>
      <c r="P96">
        <v>-4.0495000000000001</v>
      </c>
      <c r="Q96">
        <v>-2.6366999999999998</v>
      </c>
      <c r="R96">
        <v>-2.1432000000000002</v>
      </c>
      <c r="S96">
        <v>-2.9085000000000001</v>
      </c>
      <c r="T96">
        <v>-4.0395000000000003</v>
      </c>
      <c r="U96">
        <v>-7.0822000000000003</v>
      </c>
      <c r="V96" s="8">
        <f>AVERAGE(B96:U96)</f>
        <v>-3.9270049999999999</v>
      </c>
      <c r="W96" s="8">
        <f>STDEV(B96:U96)</f>
        <v>1.5365093729397095</v>
      </c>
    </row>
    <row r="97" spans="1:24" x14ac:dyDescent="0.3">
      <c r="A97" s="3" t="s">
        <v>28</v>
      </c>
      <c r="B97">
        <v>1.0679000000000001</v>
      </c>
      <c r="C97">
        <v>1.4114</v>
      </c>
      <c r="D97">
        <v>1.2672000000000001</v>
      </c>
      <c r="E97">
        <v>1.2989999999999999</v>
      </c>
      <c r="F97">
        <v>1.8178000000000001</v>
      </c>
      <c r="G97">
        <v>6.6597999999999997</v>
      </c>
      <c r="H97">
        <v>3.198</v>
      </c>
      <c r="I97">
        <v>2.016</v>
      </c>
      <c r="J97">
        <v>1.1207</v>
      </c>
      <c r="K97">
        <v>1.4964999999999999</v>
      </c>
      <c r="L97">
        <v>2.3910999999999998</v>
      </c>
      <c r="M97">
        <v>0.84370000000000001</v>
      </c>
      <c r="N97">
        <v>0.93330000000000002</v>
      </c>
      <c r="O97">
        <v>3.8999999999999998E-3</v>
      </c>
      <c r="P97">
        <v>0.53839999999999999</v>
      </c>
      <c r="Q97">
        <v>3.8847999999999998</v>
      </c>
      <c r="R97">
        <v>1.3929</v>
      </c>
      <c r="S97">
        <v>0.72499999999999998</v>
      </c>
      <c r="T97">
        <v>1.6739999999999999</v>
      </c>
      <c r="U97">
        <v>1.4371</v>
      </c>
      <c r="V97" s="8">
        <f t="shared" ref="V97:V104" si="6">AVERAGE(B97:U97)</f>
        <v>1.7589249999999996</v>
      </c>
      <c r="W97" s="8">
        <f t="shared" ref="W97:W104" si="7">STDEV(B97:U97)</f>
        <v>1.4511105391080747</v>
      </c>
      <c r="X97" t="s">
        <v>29</v>
      </c>
    </row>
    <row r="98" spans="1:24" x14ac:dyDescent="0.3">
      <c r="A98" s="3" t="s">
        <v>30</v>
      </c>
      <c r="B98">
        <v>19.835100000000001</v>
      </c>
      <c r="C98">
        <v>17.046399999999998</v>
      </c>
      <c r="D98">
        <v>4.7796000000000003</v>
      </c>
      <c r="E98">
        <v>16.131399999999999</v>
      </c>
      <c r="F98">
        <v>19.9864</v>
      </c>
      <c r="G98">
        <v>12.7928</v>
      </c>
      <c r="H98">
        <v>13.7865</v>
      </c>
      <c r="I98">
        <v>7.7291999999999996</v>
      </c>
      <c r="J98">
        <v>9.4328000000000003</v>
      </c>
      <c r="K98">
        <v>15.536300000000001</v>
      </c>
      <c r="L98">
        <v>18.404199999999999</v>
      </c>
      <c r="M98">
        <v>18.5548</v>
      </c>
      <c r="N98">
        <v>14.8423</v>
      </c>
      <c r="O98">
        <v>8.5319000000000003</v>
      </c>
      <c r="P98">
        <v>9.5390999999999995</v>
      </c>
      <c r="Q98">
        <v>8.8237000000000005</v>
      </c>
      <c r="R98">
        <v>9.5246999999999993</v>
      </c>
      <c r="S98">
        <v>10.450200000000001</v>
      </c>
      <c r="T98">
        <v>15.189500000000001</v>
      </c>
      <c r="U98">
        <v>23.102799999999998</v>
      </c>
      <c r="V98" s="8">
        <f t="shared" si="6"/>
        <v>13.700984999999999</v>
      </c>
      <c r="W98" s="8">
        <f t="shared" si="7"/>
        <v>4.9488621722866215</v>
      </c>
    </row>
    <row r="99" spans="1:24" x14ac:dyDescent="0.3">
      <c r="A99" s="3" t="s">
        <v>31</v>
      </c>
      <c r="B99">
        <v>0.74019999999999997</v>
      </c>
      <c r="C99">
        <v>0.97829999999999995</v>
      </c>
      <c r="D99">
        <v>0.87829999999999997</v>
      </c>
      <c r="E99">
        <v>0.90039999999999998</v>
      </c>
      <c r="F99">
        <v>1.26</v>
      </c>
      <c r="G99">
        <v>4.6162000000000001</v>
      </c>
      <c r="H99">
        <v>2.2166999999999999</v>
      </c>
      <c r="I99">
        <v>1.3974</v>
      </c>
      <c r="J99">
        <v>0.77680000000000005</v>
      </c>
      <c r="K99">
        <v>1.0373000000000001</v>
      </c>
      <c r="L99">
        <v>1.6574</v>
      </c>
      <c r="M99">
        <v>0.58479999999999999</v>
      </c>
      <c r="N99">
        <v>0.64690000000000003</v>
      </c>
      <c r="O99">
        <v>2.7000000000000001E-3</v>
      </c>
      <c r="P99">
        <v>0.37319999999999998</v>
      </c>
      <c r="Q99">
        <v>2.6926999999999999</v>
      </c>
      <c r="R99">
        <v>0.96550000000000002</v>
      </c>
      <c r="S99">
        <v>0.50249999999999995</v>
      </c>
      <c r="T99">
        <v>1.1603000000000001</v>
      </c>
      <c r="U99">
        <v>0.99619999999999997</v>
      </c>
      <c r="V99" s="8">
        <f t="shared" si="6"/>
        <v>1.21919</v>
      </c>
      <c r="W99" s="8">
        <f t="shared" si="7"/>
        <v>1.0058298940100214</v>
      </c>
      <c r="X99" t="s">
        <v>29</v>
      </c>
    </row>
    <row r="100" spans="1:24" x14ac:dyDescent="0.3">
      <c r="A100" s="3" t="s">
        <v>32</v>
      </c>
      <c r="B100">
        <v>2.0185</v>
      </c>
      <c r="C100">
        <v>0.1298</v>
      </c>
      <c r="D100">
        <v>0.62280000000000002</v>
      </c>
      <c r="E100">
        <v>1.1686000000000001</v>
      </c>
      <c r="F100">
        <v>-1.268</v>
      </c>
      <c r="G100">
        <v>0.50900000000000001</v>
      </c>
      <c r="H100">
        <v>4.3799999999999999E-2</v>
      </c>
      <c r="I100">
        <v>-0.30359999999999998</v>
      </c>
      <c r="J100">
        <v>0.1726</v>
      </c>
      <c r="K100">
        <v>0.2351</v>
      </c>
      <c r="L100">
        <v>0.29099999999999998</v>
      </c>
      <c r="M100">
        <v>0.67920000000000003</v>
      </c>
      <c r="N100">
        <v>-0.45839999999999997</v>
      </c>
      <c r="O100">
        <v>1.1984999999999999</v>
      </c>
      <c r="P100">
        <v>0.1109</v>
      </c>
      <c r="Q100">
        <v>-0.77780000000000005</v>
      </c>
      <c r="R100">
        <v>0.75270000000000004</v>
      </c>
      <c r="S100">
        <v>0.99560000000000004</v>
      </c>
      <c r="T100">
        <v>1.6056999999999999</v>
      </c>
      <c r="U100">
        <v>2.7084999999999999</v>
      </c>
      <c r="V100" s="8">
        <f t="shared" si="6"/>
        <v>0.52172499999999999</v>
      </c>
      <c r="W100" s="8">
        <f t="shared" si="7"/>
        <v>0.93832536264571387</v>
      </c>
    </row>
    <row r="101" spans="1:24" x14ac:dyDescent="0.3">
      <c r="A101" s="3" t="s">
        <v>33</v>
      </c>
      <c r="B101">
        <v>0.2104</v>
      </c>
      <c r="C101">
        <v>1.8499999999999999E-2</v>
      </c>
      <c r="D101">
        <v>0.25390000000000001</v>
      </c>
      <c r="E101">
        <v>0.1588</v>
      </c>
      <c r="F101">
        <v>-0.22040000000000001</v>
      </c>
      <c r="G101">
        <v>0.1062</v>
      </c>
      <c r="H101">
        <v>1.11E-2</v>
      </c>
      <c r="I101">
        <v>-0.1226</v>
      </c>
      <c r="J101">
        <v>4.0599999999999997E-2</v>
      </c>
      <c r="K101">
        <v>5.45E-2</v>
      </c>
      <c r="L101">
        <v>4.9000000000000002E-2</v>
      </c>
      <c r="M101">
        <v>0.1099</v>
      </c>
      <c r="N101">
        <v>-0.1177</v>
      </c>
      <c r="O101">
        <v>0.31059999999999999</v>
      </c>
      <c r="P101">
        <v>2.4299999999999999E-2</v>
      </c>
      <c r="Q101">
        <v>-0.3775</v>
      </c>
      <c r="R101">
        <v>0.24379999999999999</v>
      </c>
      <c r="S101">
        <v>0.2475</v>
      </c>
      <c r="T101">
        <v>0.2712</v>
      </c>
      <c r="U101">
        <v>0.2787</v>
      </c>
      <c r="V101" s="8">
        <f t="shared" si="6"/>
        <v>7.7539999999999998E-2</v>
      </c>
      <c r="W101" s="8">
        <f t="shared" si="7"/>
        <v>0.18259682766599261</v>
      </c>
    </row>
    <row r="102" spans="1:24" x14ac:dyDescent="0.3">
      <c r="A102" s="3" t="s">
        <v>34</v>
      </c>
      <c r="B102">
        <v>21.8536</v>
      </c>
      <c r="C102">
        <v>17.176200000000001</v>
      </c>
      <c r="D102">
        <v>5.4024000000000001</v>
      </c>
      <c r="E102">
        <v>17.3</v>
      </c>
      <c r="F102">
        <v>18.718499999999999</v>
      </c>
      <c r="G102">
        <v>13.3018</v>
      </c>
      <c r="H102">
        <v>13.830399999999999</v>
      </c>
      <c r="I102">
        <v>7.4256000000000002</v>
      </c>
      <c r="J102">
        <v>9.6053999999999995</v>
      </c>
      <c r="K102">
        <v>15.7714</v>
      </c>
      <c r="L102">
        <v>18.6952</v>
      </c>
      <c r="M102">
        <v>19.233899999999998</v>
      </c>
      <c r="N102">
        <v>14.383900000000001</v>
      </c>
      <c r="O102">
        <v>9.7303999999999995</v>
      </c>
      <c r="P102">
        <v>9.65</v>
      </c>
      <c r="Q102">
        <v>8.0457999999999998</v>
      </c>
      <c r="R102">
        <v>10.2774</v>
      </c>
      <c r="S102">
        <v>11.4458</v>
      </c>
      <c r="T102">
        <v>16.795200000000001</v>
      </c>
      <c r="U102">
        <v>25.811299999999999</v>
      </c>
      <c r="V102" s="8">
        <f t="shared" si="6"/>
        <v>14.222710000000003</v>
      </c>
      <c r="W102" s="8">
        <f t="shared" si="7"/>
        <v>5.301090825173322</v>
      </c>
    </row>
    <row r="103" spans="1:24" x14ac:dyDescent="0.3">
      <c r="A103" s="3" t="s">
        <v>35</v>
      </c>
      <c r="B103">
        <v>12.258900000000001</v>
      </c>
      <c r="C103">
        <v>10.1577</v>
      </c>
      <c r="D103">
        <v>2.9493999999999998</v>
      </c>
      <c r="E103">
        <v>9.9405000000000001</v>
      </c>
      <c r="F103">
        <v>12.9643</v>
      </c>
      <c r="G103">
        <v>8.5089000000000006</v>
      </c>
      <c r="H103">
        <v>9.8987999999999996</v>
      </c>
      <c r="I103">
        <v>4.9493999999999998</v>
      </c>
      <c r="J103">
        <v>5.3601000000000001</v>
      </c>
      <c r="K103">
        <v>11.455399999999999</v>
      </c>
      <c r="L103">
        <v>12.756</v>
      </c>
      <c r="M103">
        <v>13.053599999999999</v>
      </c>
      <c r="N103">
        <v>10.488099999999999</v>
      </c>
      <c r="O103">
        <v>5.8719999999999999</v>
      </c>
      <c r="P103">
        <v>5.0922999999999998</v>
      </c>
      <c r="Q103">
        <v>5.9851000000000001</v>
      </c>
      <c r="R103">
        <v>7.1905000000000001</v>
      </c>
      <c r="S103">
        <v>7.4226000000000001</v>
      </c>
      <c r="T103">
        <v>10.875</v>
      </c>
      <c r="U103">
        <v>16.092300000000002</v>
      </c>
      <c r="V103" s="8">
        <f t="shared" si="6"/>
        <v>9.1635449999999974</v>
      </c>
      <c r="W103" s="8">
        <f t="shared" si="7"/>
        <v>3.4629359129706923</v>
      </c>
    </row>
    <row r="104" spans="1:24" x14ac:dyDescent="0.3">
      <c r="A104" s="3" t="s">
        <v>36</v>
      </c>
      <c r="B104">
        <v>18.166699999999999</v>
      </c>
      <c r="C104">
        <v>19.354199999999999</v>
      </c>
      <c r="D104">
        <v>4.1963999999999997</v>
      </c>
      <c r="E104">
        <v>14.485099999999999</v>
      </c>
      <c r="F104">
        <v>21.3125</v>
      </c>
      <c r="G104">
        <v>15.8185</v>
      </c>
      <c r="H104">
        <v>14.2798</v>
      </c>
      <c r="I104">
        <v>7.0446</v>
      </c>
      <c r="J104">
        <v>11.261900000000001</v>
      </c>
      <c r="K104">
        <v>17.529800000000002</v>
      </c>
      <c r="L104">
        <v>18.508900000000001</v>
      </c>
      <c r="M104">
        <v>19.324400000000001</v>
      </c>
      <c r="N104">
        <v>17.3185</v>
      </c>
      <c r="O104">
        <v>8.8094999999999999</v>
      </c>
      <c r="P104">
        <v>10.208299999999999</v>
      </c>
      <c r="Q104">
        <v>9.3005999999999993</v>
      </c>
      <c r="R104">
        <v>11.506</v>
      </c>
      <c r="S104">
        <v>11.0238</v>
      </c>
      <c r="T104">
        <v>16.845199999999998</v>
      </c>
      <c r="U104">
        <v>21.970199999999998</v>
      </c>
      <c r="V104" s="8">
        <f t="shared" si="6"/>
        <v>14.413244999999998</v>
      </c>
      <c r="W104" s="8">
        <f t="shared" si="7"/>
        <v>4.9944338390984431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1F and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</dc:creator>
  <cp:lastModifiedBy>Sydor</cp:lastModifiedBy>
  <dcterms:created xsi:type="dcterms:W3CDTF">2018-08-16T21:29:51Z</dcterms:created>
  <dcterms:modified xsi:type="dcterms:W3CDTF">2018-08-16T21:32:07Z</dcterms:modified>
</cp:coreProperties>
</file>