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61" i="1" l="1"/>
  <c r="J61" i="1"/>
  <c r="I61" i="1"/>
  <c r="H61" i="1"/>
  <c r="G61" i="1"/>
  <c r="F61" i="1"/>
  <c r="E61" i="1"/>
  <c r="D61" i="1"/>
  <c r="K60" i="1"/>
  <c r="J60" i="1"/>
  <c r="I60" i="1"/>
  <c r="H60" i="1"/>
  <c r="G60" i="1"/>
  <c r="F60" i="1"/>
  <c r="E60" i="1"/>
  <c r="D60" i="1"/>
</calcChain>
</file>

<file path=xl/sharedStrings.xml><?xml version="1.0" encoding="utf-8"?>
<sst xmlns="http://schemas.openxmlformats.org/spreadsheetml/2006/main" count="258" uniqueCount="44">
  <si>
    <t>VIGS-EV</t>
  </si>
  <si>
    <t>VIGS-MaT1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</si>
  <si>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value</t>
    </r>
  </si>
  <si>
    <t>Core</t>
  </si>
  <si>
    <t>Lyciumoside I</t>
  </si>
  <si>
    <t>Lyciumoside II</t>
  </si>
  <si>
    <t>Lyciumoside IV</t>
  </si>
  <si>
    <t>Attenoside</t>
  </si>
  <si>
    <t>Monomalonylated DTG</t>
  </si>
  <si>
    <t>Nicotianoside  IX</t>
  </si>
  <si>
    <t>Nicotianoside  XI</t>
  </si>
  <si>
    <t>Nicotianoside  I</t>
  </si>
  <si>
    <t>Nicotianoside  IV</t>
  </si>
  <si>
    <t>Nicotianoside  VI</t>
  </si>
  <si>
    <t>Dimalonylated DTG</t>
  </si>
  <si>
    <t>Nicotianoside  X</t>
  </si>
  <si>
    <t>Nicotianoside  XII</t>
  </si>
  <si>
    <t>Nicotianoside  II</t>
  </si>
  <si>
    <t>Nicotianoside  V</t>
  </si>
  <si>
    <t>Nicotianoside  VII</t>
  </si>
  <si>
    <t>Trimalonylated DTG</t>
  </si>
  <si>
    <t>Nicotianoside  XIII</t>
  </si>
  <si>
    <t>Nicotianoside  VIII</t>
  </si>
  <si>
    <r>
      <t xml:space="preserve">Student </t>
    </r>
    <r>
      <rPr>
        <i/>
        <sz val="11"/>
        <color rgb="FFFF0000"/>
        <rFont val="Calibri"/>
        <family val="2"/>
        <scheme val="minor"/>
      </rPr>
      <t>t</t>
    </r>
    <r>
      <rPr>
        <sz val="11"/>
        <color rgb="FFFF0000"/>
        <rFont val="Calibri"/>
        <family val="2"/>
        <scheme val="minor"/>
      </rPr>
      <t>-test</t>
    </r>
  </si>
  <si>
    <t>X50</t>
  </si>
  <si>
    <t>EV-EV</t>
  </si>
  <si>
    <t>EV-MT1</t>
  </si>
  <si>
    <t>irGGPPS-EV</t>
  </si>
  <si>
    <t>irGGPPS-MT1</t>
  </si>
  <si>
    <t>EV-MaT1</t>
  </si>
  <si>
    <t>irGGPPS-MaT1</t>
  </si>
  <si>
    <t>c</t>
  </si>
  <si>
    <t>a</t>
  </si>
  <si>
    <t>b</t>
  </si>
  <si>
    <t>d</t>
  </si>
  <si>
    <t>bc</t>
  </si>
  <si>
    <r>
      <t>P</t>
    </r>
    <r>
      <rPr>
        <sz val="11"/>
        <color rgb="FFFF0000"/>
        <rFont val="Times New Roman"/>
        <family val="1"/>
      </rPr>
      <t xml:space="preserve"> &lt; 0.05, one-way ANOVA by Tukey’s HSD</t>
    </r>
    <r>
      <rPr>
        <i/>
        <sz val="11"/>
        <color rgb="FFFF0000"/>
        <rFont val="Times New Roman"/>
        <family val="1"/>
      </rPr>
      <t xml:space="preserve"> post-hoc</t>
    </r>
    <r>
      <rPr>
        <sz val="11"/>
        <color rgb="FFFF0000"/>
        <rFont val="Times New Roman"/>
        <family val="1"/>
      </rPr>
      <t xml:space="preserve"> tests</t>
    </r>
  </si>
  <si>
    <t>irAOC-EV</t>
  </si>
  <si>
    <t>irAOC-MaT1</t>
  </si>
  <si>
    <t>ab</t>
  </si>
  <si>
    <t>Figure 4-Figure supplement 1A</t>
  </si>
  <si>
    <t>Figure 4-Figure supplement 1B</t>
  </si>
  <si>
    <t>Figure 4-Figure supplement 1C</t>
  </si>
  <si>
    <t>Figure 4-Source data 2. DTG profiles in VIGS plants having irGGPPS, irAOC, or EV backgrounds.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</si>
</sst>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workbookViewId="0">
      <selection activeCell="M7" sqref="M7"/>
    </sheetView>
  </sheetViews>
  <sheetFormatPr defaultRowHeight="15" x14ac:dyDescent="0.25"/>
  <cols>
    <col min="1" max="1" width="31.42578125" customWidth="1"/>
    <col min="2" max="2" width="21.7109375" bestFit="1" customWidth="1"/>
    <col min="3" max="3" width="17.42578125" bestFit="1" customWidth="1"/>
    <col min="4" max="4" width="11" bestFit="1" customWidth="1"/>
    <col min="5" max="5" width="10" bestFit="1" customWidth="1"/>
    <col min="6" max="6" width="11" bestFit="1" customWidth="1"/>
    <col min="7" max="7" width="10" bestFit="1" customWidth="1"/>
    <col min="8" max="8" width="11" bestFit="1" customWidth="1"/>
    <col min="9" max="9" width="10" bestFit="1" customWidth="1"/>
    <col min="10" max="10" width="11" bestFit="1" customWidth="1"/>
    <col min="11" max="11" width="10" bestFit="1" customWidth="1"/>
  </cols>
  <sheetData>
    <row r="1" spans="1:8" x14ac:dyDescent="0.25">
      <c r="B1" s="5" t="s">
        <v>43</v>
      </c>
    </row>
    <row r="3" spans="1:8" x14ac:dyDescent="0.25">
      <c r="A3" s="2" t="s">
        <v>40</v>
      </c>
      <c r="D3" t="s">
        <v>0</v>
      </c>
      <c r="F3" t="s">
        <v>1</v>
      </c>
      <c r="H3" s="1" t="s">
        <v>2</v>
      </c>
    </row>
    <row r="4" spans="1:8" x14ac:dyDescent="0.25">
      <c r="B4" t="s">
        <v>3</v>
      </c>
      <c r="C4" t="s">
        <v>4</v>
      </c>
      <c r="D4">
        <v>172576.46666666665</v>
      </c>
      <c r="E4">
        <v>41642.307367212503</v>
      </c>
      <c r="F4">
        <v>56127172.500000007</v>
      </c>
      <c r="G4">
        <v>12300180.813069919</v>
      </c>
      <c r="H4" s="1">
        <v>3.8954795508087513E-3</v>
      </c>
    </row>
    <row r="5" spans="1:8" x14ac:dyDescent="0.25">
      <c r="B5" t="s">
        <v>3</v>
      </c>
      <c r="C5" t="s">
        <v>5</v>
      </c>
      <c r="D5">
        <v>72539.38</v>
      </c>
      <c r="E5">
        <v>39758.186224722886</v>
      </c>
      <c r="F5">
        <v>453978175.2228573</v>
      </c>
      <c r="G5">
        <v>50613237.979876012</v>
      </c>
      <c r="H5" s="1">
        <v>1.0739743295311124E-4</v>
      </c>
    </row>
    <row r="6" spans="1:8" x14ac:dyDescent="0.25">
      <c r="B6" t="s">
        <v>3</v>
      </c>
      <c r="C6" t="s">
        <v>6</v>
      </c>
      <c r="D6">
        <v>25502562.253333338</v>
      </c>
      <c r="E6">
        <v>3395359.1890134527</v>
      </c>
      <c r="F6">
        <v>264064129.46857145</v>
      </c>
      <c r="G6">
        <v>24394292.021897361</v>
      </c>
      <c r="H6" s="1">
        <v>5.5047879733936018E-5</v>
      </c>
    </row>
    <row r="7" spans="1:8" x14ac:dyDescent="0.25">
      <c r="B7" t="s">
        <v>3</v>
      </c>
      <c r="C7" t="s">
        <v>7</v>
      </c>
      <c r="D7">
        <v>7847082.111111111</v>
      </c>
      <c r="E7">
        <v>964152.83847831015</v>
      </c>
      <c r="F7">
        <v>69705684.988571435</v>
      </c>
      <c r="G7">
        <v>8730121.9747171681</v>
      </c>
      <c r="H7" s="1">
        <v>3.6813897457649471E-4</v>
      </c>
    </row>
    <row r="8" spans="1:8" x14ac:dyDescent="0.25">
      <c r="B8" t="s">
        <v>8</v>
      </c>
      <c r="C8" t="s">
        <v>9</v>
      </c>
      <c r="D8">
        <v>3581889.0711111114</v>
      </c>
      <c r="E8">
        <v>751513.92843143409</v>
      </c>
      <c r="F8">
        <v>152368674.38222224</v>
      </c>
      <c r="G8">
        <v>32666014.816409465</v>
      </c>
      <c r="H8" s="1">
        <v>1.3417148063284921E-4</v>
      </c>
    </row>
    <row r="9" spans="1:8" x14ac:dyDescent="0.25">
      <c r="B9" t="s">
        <v>8</v>
      </c>
      <c r="C9" t="s">
        <v>10</v>
      </c>
      <c r="D9">
        <v>6591699.6755555551</v>
      </c>
      <c r="E9">
        <v>886590.09519184672</v>
      </c>
      <c r="F9">
        <v>505762081.47714287</v>
      </c>
      <c r="G9">
        <v>63397022.978082173</v>
      </c>
      <c r="H9" s="1">
        <v>2.2191069869461399E-4</v>
      </c>
    </row>
    <row r="10" spans="1:8" x14ac:dyDescent="0.25">
      <c r="B10" t="s">
        <v>8</v>
      </c>
      <c r="C10" t="s">
        <v>11</v>
      </c>
      <c r="D10">
        <v>587953286.67777777</v>
      </c>
      <c r="E10">
        <v>57123040.534413911</v>
      </c>
      <c r="F10">
        <v>2896614655.4114289</v>
      </c>
      <c r="G10">
        <v>188636994.56092903</v>
      </c>
      <c r="H10" s="1">
        <v>6.6566741711280457E-6</v>
      </c>
    </row>
    <row r="11" spans="1:8" x14ac:dyDescent="0.25">
      <c r="B11" t="s">
        <v>8</v>
      </c>
      <c r="C11" t="s">
        <v>12</v>
      </c>
      <c r="D11">
        <v>8273350.1866666665</v>
      </c>
      <c r="E11">
        <v>891890.23162451515</v>
      </c>
      <c r="F11">
        <v>4418510.5685714288</v>
      </c>
      <c r="G11">
        <v>1261457.6197095844</v>
      </c>
      <c r="H11" s="1">
        <v>2.9137236849395672E-2</v>
      </c>
    </row>
    <row r="12" spans="1:8" x14ac:dyDescent="0.25">
      <c r="B12" t="s">
        <v>8</v>
      </c>
      <c r="C12" t="s">
        <v>13</v>
      </c>
      <c r="D12">
        <v>218650546.3311111</v>
      </c>
      <c r="E12">
        <v>16869146.446517128</v>
      </c>
      <c r="F12">
        <v>784174241.77142859</v>
      </c>
      <c r="G12">
        <v>74672842.088434577</v>
      </c>
      <c r="H12" s="1">
        <v>1.9894735919679133E-4</v>
      </c>
    </row>
    <row r="13" spans="1:8" x14ac:dyDescent="0.25">
      <c r="B13" t="s">
        <v>14</v>
      </c>
      <c r="C13" t="s">
        <v>15</v>
      </c>
      <c r="D13">
        <v>65536076.384444445</v>
      </c>
      <c r="E13">
        <v>7321420.5376002509</v>
      </c>
      <c r="F13">
        <v>64473250.905714296</v>
      </c>
      <c r="G13">
        <v>8403760.7479876485</v>
      </c>
      <c r="H13" s="1">
        <v>0.92548912713935949</v>
      </c>
    </row>
    <row r="14" spans="1:8" x14ac:dyDescent="0.25">
      <c r="B14" t="s">
        <v>14</v>
      </c>
      <c r="C14" t="s">
        <v>16</v>
      </c>
      <c r="D14">
        <v>118132143.01333334</v>
      </c>
      <c r="E14">
        <v>9208933.4500145316</v>
      </c>
      <c r="F14">
        <v>372806941.96857142</v>
      </c>
      <c r="G14">
        <v>47445952.520524949</v>
      </c>
      <c r="H14" s="1">
        <v>1.5015860256272983E-3</v>
      </c>
    </row>
    <row r="15" spans="1:8" x14ac:dyDescent="0.25">
      <c r="B15" t="s">
        <v>14</v>
      </c>
      <c r="C15" t="s">
        <v>17</v>
      </c>
      <c r="D15">
        <v>5178918489.5866671</v>
      </c>
      <c r="E15">
        <v>249797017.93452066</v>
      </c>
      <c r="F15">
        <v>3123970452.0114284</v>
      </c>
      <c r="G15">
        <v>229401085.06476218</v>
      </c>
      <c r="H15" s="1">
        <v>2.9844285365771091E-5</v>
      </c>
    </row>
    <row r="16" spans="1:8" x14ac:dyDescent="0.25">
      <c r="B16" t="s">
        <v>14</v>
      </c>
      <c r="C16" t="s">
        <v>18</v>
      </c>
      <c r="D16">
        <v>104300246.31111112</v>
      </c>
      <c r="E16">
        <v>9415040.6337717958</v>
      </c>
      <c r="F16">
        <v>38828902.762857139</v>
      </c>
      <c r="G16">
        <v>4381758.261993506</v>
      </c>
      <c r="H16" s="1">
        <v>5.4726077234924339E-5</v>
      </c>
    </row>
    <row r="17" spans="1:15" x14ac:dyDescent="0.25">
      <c r="B17" t="s">
        <v>14</v>
      </c>
      <c r="C17" t="s">
        <v>19</v>
      </c>
      <c r="D17">
        <v>1078514166.6711113</v>
      </c>
      <c r="E17">
        <v>55851884.151722588</v>
      </c>
      <c r="F17">
        <v>1339607075.8942859</v>
      </c>
      <c r="G17">
        <v>109515790.34066465</v>
      </c>
      <c r="H17" s="1">
        <v>6.2424887492781578E-2</v>
      </c>
    </row>
    <row r="18" spans="1:15" x14ac:dyDescent="0.25">
      <c r="B18" t="s">
        <v>20</v>
      </c>
      <c r="C18" t="s">
        <v>21</v>
      </c>
      <c r="D18">
        <v>261409.34888888893</v>
      </c>
      <c r="E18">
        <v>59929.924472636354</v>
      </c>
      <c r="F18">
        <v>0</v>
      </c>
      <c r="G18">
        <v>0</v>
      </c>
      <c r="H18" s="1">
        <v>2.4064449934109522E-3</v>
      </c>
    </row>
    <row r="19" spans="1:15" x14ac:dyDescent="0.25">
      <c r="B19" t="s">
        <v>20</v>
      </c>
      <c r="C19" t="s">
        <v>22</v>
      </c>
      <c r="D19">
        <v>6377704.4644444445</v>
      </c>
      <c r="E19">
        <v>884300.88255929365</v>
      </c>
      <c r="F19">
        <v>0</v>
      </c>
      <c r="G19">
        <v>0</v>
      </c>
      <c r="H19" s="1">
        <v>9.1360839632666121E-5</v>
      </c>
      <c r="I19" s="2" t="s">
        <v>23</v>
      </c>
    </row>
    <row r="20" spans="1:15" x14ac:dyDescent="0.25">
      <c r="B20" t="s">
        <v>24</v>
      </c>
      <c r="C20" t="s">
        <v>21</v>
      </c>
      <c r="D20">
        <v>13070467.444444446</v>
      </c>
      <c r="E20">
        <v>2996496.2236318178</v>
      </c>
      <c r="F20">
        <v>0</v>
      </c>
      <c r="G20">
        <v>0</v>
      </c>
    </row>
    <row r="21" spans="1:15" x14ac:dyDescent="0.25">
      <c r="B21" t="s">
        <v>24</v>
      </c>
      <c r="C21" t="s">
        <v>22</v>
      </c>
      <c r="D21">
        <v>318885223.22222221</v>
      </c>
      <c r="E21">
        <v>44215044.127964683</v>
      </c>
      <c r="F21">
        <v>0</v>
      </c>
      <c r="G21">
        <v>0</v>
      </c>
    </row>
    <row r="24" spans="1:15" x14ac:dyDescent="0.25">
      <c r="A24" s="2" t="s">
        <v>41</v>
      </c>
      <c r="D24" t="s">
        <v>25</v>
      </c>
      <c r="F24" t="s">
        <v>26</v>
      </c>
      <c r="G24" s="2"/>
      <c r="H24" t="s">
        <v>27</v>
      </c>
      <c r="J24" t="s">
        <v>28</v>
      </c>
      <c r="L24" t="s">
        <v>25</v>
      </c>
      <c r="M24" t="s">
        <v>29</v>
      </c>
      <c r="N24" t="s">
        <v>27</v>
      </c>
      <c r="O24" t="s">
        <v>30</v>
      </c>
    </row>
    <row r="25" spans="1:15" x14ac:dyDescent="0.25">
      <c r="B25" t="s">
        <v>3</v>
      </c>
      <c r="C25" t="s">
        <v>4</v>
      </c>
      <c r="D25" s="3">
        <v>227.86013715921243</v>
      </c>
      <c r="E25" s="3">
        <v>10.394799610968677</v>
      </c>
      <c r="F25" s="3">
        <v>2677.9896763562147</v>
      </c>
      <c r="G25" s="3">
        <v>114.40398049607965</v>
      </c>
      <c r="H25" s="3">
        <v>127.03028372375996</v>
      </c>
      <c r="I25" s="3">
        <v>88.092119813756881</v>
      </c>
      <c r="J25" s="3">
        <v>928.8495605566884</v>
      </c>
      <c r="K25" s="3">
        <v>103.01915435729235</v>
      </c>
      <c r="L25" s="1" t="s">
        <v>31</v>
      </c>
      <c r="M25" s="1" t="s">
        <v>32</v>
      </c>
      <c r="N25" s="1" t="s">
        <v>31</v>
      </c>
      <c r="O25" s="1" t="s">
        <v>33</v>
      </c>
    </row>
    <row r="26" spans="1:15" x14ac:dyDescent="0.25">
      <c r="B26" t="s">
        <v>3</v>
      </c>
      <c r="C26" t="s">
        <v>5</v>
      </c>
      <c r="D26" s="3">
        <v>37.205542118764519</v>
      </c>
      <c r="E26" s="3">
        <v>3.7003376356916551</v>
      </c>
      <c r="F26" s="3">
        <v>1874.6822511952646</v>
      </c>
      <c r="G26" s="3">
        <v>63.760724597194312</v>
      </c>
      <c r="H26" s="3">
        <v>27.858709524368535</v>
      </c>
      <c r="I26" s="3">
        <v>3.9513803397317249</v>
      </c>
      <c r="J26" s="3">
        <v>488.15015411304591</v>
      </c>
      <c r="K26" s="3">
        <v>62.97169879508948</v>
      </c>
      <c r="L26" s="1" t="s">
        <v>31</v>
      </c>
      <c r="M26" s="1" t="s">
        <v>32</v>
      </c>
      <c r="N26" s="1" t="s">
        <v>31</v>
      </c>
      <c r="O26" s="1" t="s">
        <v>33</v>
      </c>
    </row>
    <row r="27" spans="1:15" x14ac:dyDescent="0.25">
      <c r="B27" t="s">
        <v>3</v>
      </c>
      <c r="C27" t="s">
        <v>6</v>
      </c>
      <c r="D27" s="3">
        <v>515.47007839917603</v>
      </c>
      <c r="E27" s="3">
        <v>23.981163254069667</v>
      </c>
      <c r="F27" s="3">
        <v>1315.3673825387791</v>
      </c>
      <c r="G27" s="3">
        <v>81.241641798490178</v>
      </c>
      <c r="H27" s="3">
        <v>213.07457620607104</v>
      </c>
      <c r="I27" s="3">
        <v>56.781671460730301</v>
      </c>
      <c r="J27" s="3">
        <v>538.01015418101622</v>
      </c>
      <c r="K27" s="3">
        <v>52.161714452469688</v>
      </c>
      <c r="L27" s="1" t="s">
        <v>33</v>
      </c>
      <c r="M27" s="1" t="s">
        <v>32</v>
      </c>
      <c r="N27" s="1" t="s">
        <v>31</v>
      </c>
      <c r="O27" s="1" t="s">
        <v>33</v>
      </c>
    </row>
    <row r="28" spans="1:15" x14ac:dyDescent="0.25">
      <c r="B28" t="s">
        <v>3</v>
      </c>
      <c r="C28" t="s">
        <v>7</v>
      </c>
      <c r="D28" s="3">
        <v>261.90812827802159</v>
      </c>
      <c r="E28" s="3">
        <v>18.548318118375999</v>
      </c>
      <c r="F28" s="3">
        <v>615.4002444856726</v>
      </c>
      <c r="G28" s="3">
        <v>36.947456200330699</v>
      </c>
      <c r="H28" s="3">
        <v>150.42101245663537</v>
      </c>
      <c r="I28" s="3">
        <v>13.38613816535657</v>
      </c>
      <c r="J28" s="3">
        <v>224.9902286098762</v>
      </c>
      <c r="K28" s="3">
        <v>16.425808721704804</v>
      </c>
      <c r="L28" s="1" t="s">
        <v>33</v>
      </c>
      <c r="M28" s="1" t="s">
        <v>32</v>
      </c>
      <c r="N28" s="1" t="s">
        <v>31</v>
      </c>
      <c r="O28" s="1" t="s">
        <v>33</v>
      </c>
    </row>
    <row r="29" spans="1:15" x14ac:dyDescent="0.25">
      <c r="B29" t="s">
        <v>8</v>
      </c>
      <c r="C29" t="s">
        <v>9</v>
      </c>
      <c r="D29" s="3">
        <v>534.62838930451005</v>
      </c>
      <c r="E29" s="3">
        <v>35.342576630466915</v>
      </c>
      <c r="F29" s="3">
        <v>1252.2467393131815</v>
      </c>
      <c r="G29" s="3">
        <v>38.699481181152947</v>
      </c>
      <c r="H29" s="3">
        <v>137.84359953273926</v>
      </c>
      <c r="I29" s="3">
        <v>33.195083646183583</v>
      </c>
      <c r="J29" s="3">
        <v>481.91938940515399</v>
      </c>
      <c r="K29" s="3">
        <v>42.34407408626403</v>
      </c>
      <c r="L29" s="1" t="s">
        <v>33</v>
      </c>
      <c r="M29" s="1" t="s">
        <v>32</v>
      </c>
      <c r="N29" s="1" t="s">
        <v>31</v>
      </c>
      <c r="O29" s="1" t="s">
        <v>33</v>
      </c>
    </row>
    <row r="30" spans="1:15" x14ac:dyDescent="0.25">
      <c r="B30" t="s">
        <v>8</v>
      </c>
      <c r="C30" t="s">
        <v>10</v>
      </c>
      <c r="D30" s="3">
        <v>286.8713747717976</v>
      </c>
      <c r="E30" s="3">
        <v>26.530223073625137</v>
      </c>
      <c r="F30" s="3">
        <v>1012.3736884111582</v>
      </c>
      <c r="G30" s="3">
        <v>20.626863256059345</v>
      </c>
      <c r="H30" s="3">
        <v>193.10302220133372</v>
      </c>
      <c r="I30" s="3">
        <v>32.906829093115171</v>
      </c>
      <c r="J30" s="3">
        <v>446.69319094145811</v>
      </c>
      <c r="K30" s="3">
        <v>30.504295584742994</v>
      </c>
      <c r="L30" s="1" t="s">
        <v>31</v>
      </c>
      <c r="M30" s="1" t="s">
        <v>32</v>
      </c>
      <c r="N30" s="1" t="s">
        <v>34</v>
      </c>
      <c r="O30" s="1" t="s">
        <v>33</v>
      </c>
    </row>
    <row r="31" spans="1:15" x14ac:dyDescent="0.25">
      <c r="B31" t="s">
        <v>8</v>
      </c>
      <c r="C31" t="s">
        <v>11</v>
      </c>
      <c r="D31" s="3">
        <v>4094.7729050183721</v>
      </c>
      <c r="E31" s="3">
        <v>312.30092845626763</v>
      </c>
      <c r="F31" s="3">
        <v>4037.6403318842522</v>
      </c>
      <c r="G31" s="3">
        <v>98.209833994577806</v>
      </c>
      <c r="H31" s="3">
        <v>1697.0289813399961</v>
      </c>
      <c r="I31" s="3">
        <v>187.97842346982881</v>
      </c>
      <c r="J31" s="3">
        <v>3231.6894627361166</v>
      </c>
      <c r="K31" s="3">
        <v>207.73150504938576</v>
      </c>
      <c r="L31" s="1" t="s">
        <v>32</v>
      </c>
      <c r="M31" s="1" t="s">
        <v>32</v>
      </c>
      <c r="N31" s="1" t="s">
        <v>31</v>
      </c>
      <c r="O31" s="1" t="s">
        <v>33</v>
      </c>
    </row>
    <row r="32" spans="1:15" x14ac:dyDescent="0.25">
      <c r="B32" t="s">
        <v>8</v>
      </c>
      <c r="C32" t="s">
        <v>12</v>
      </c>
      <c r="D32" s="3">
        <v>259.21541106275572</v>
      </c>
      <c r="E32" s="3">
        <v>13.074317005145774</v>
      </c>
      <c r="F32" s="3">
        <v>122.79273271072836</v>
      </c>
      <c r="G32" s="3">
        <v>8.9682738565535391</v>
      </c>
      <c r="H32" s="3">
        <v>92.36201618368851</v>
      </c>
      <c r="I32" s="3">
        <v>7.4420686955342061</v>
      </c>
      <c r="J32" s="3">
        <v>77.225094031113215</v>
      </c>
      <c r="K32" s="3">
        <v>4.2417892529637902</v>
      </c>
      <c r="L32" s="1" t="s">
        <v>32</v>
      </c>
      <c r="M32" s="1" t="s">
        <v>33</v>
      </c>
      <c r="N32" s="1" t="s">
        <v>35</v>
      </c>
      <c r="O32" s="1" t="s">
        <v>31</v>
      </c>
    </row>
    <row r="33" spans="1:16" x14ac:dyDescent="0.25">
      <c r="B33" t="s">
        <v>8</v>
      </c>
      <c r="C33" t="s">
        <v>13</v>
      </c>
      <c r="D33" s="3">
        <v>3462.7562063367068</v>
      </c>
      <c r="E33" s="3">
        <v>122.19146416603617</v>
      </c>
      <c r="F33" s="3">
        <v>4790.5024065942907</v>
      </c>
      <c r="G33" s="3">
        <v>121.07208765305684</v>
      </c>
      <c r="H33" s="3">
        <v>2019.0235862204499</v>
      </c>
      <c r="I33" s="3">
        <v>81.473302949553698</v>
      </c>
      <c r="J33" s="3">
        <v>2684.0385698452387</v>
      </c>
      <c r="K33" s="3">
        <v>133.06487131879612</v>
      </c>
      <c r="L33" s="1" t="s">
        <v>33</v>
      </c>
      <c r="M33" s="1" t="s">
        <v>32</v>
      </c>
      <c r="N33" s="1" t="s">
        <v>34</v>
      </c>
      <c r="O33" s="1" t="s">
        <v>31</v>
      </c>
    </row>
    <row r="34" spans="1:16" x14ac:dyDescent="0.25">
      <c r="B34" t="s">
        <v>14</v>
      </c>
      <c r="C34" t="s">
        <v>15</v>
      </c>
      <c r="D34" s="3">
        <v>2164.2989880597556</v>
      </c>
      <c r="E34" s="3">
        <v>83.50012456183218</v>
      </c>
      <c r="F34" s="3">
        <v>784.13543433299833</v>
      </c>
      <c r="G34" s="3">
        <v>32.325888219082671</v>
      </c>
      <c r="H34" s="3">
        <v>566.99065570434811</v>
      </c>
      <c r="I34" s="3">
        <v>40.073061430078056</v>
      </c>
      <c r="J34" s="3">
        <v>397.54337351275842</v>
      </c>
      <c r="K34" s="3">
        <v>35.67642123632254</v>
      </c>
      <c r="L34" s="1" t="s">
        <v>32</v>
      </c>
      <c r="M34" s="1" t="s">
        <v>33</v>
      </c>
      <c r="N34" s="1" t="s">
        <v>31</v>
      </c>
      <c r="O34" s="1" t="s">
        <v>34</v>
      </c>
    </row>
    <row r="35" spans="1:16" x14ac:dyDescent="0.25">
      <c r="B35" t="s">
        <v>14</v>
      </c>
      <c r="C35" t="s">
        <v>16</v>
      </c>
      <c r="D35" s="3">
        <v>2359.1042625242076</v>
      </c>
      <c r="E35" s="3">
        <v>188.15592980177414</v>
      </c>
      <c r="F35" s="3">
        <v>1592.8724917864879</v>
      </c>
      <c r="G35" s="3">
        <v>62.316490276164998</v>
      </c>
      <c r="H35" s="3">
        <v>1258.8771656266395</v>
      </c>
      <c r="I35" s="3">
        <v>89.283140154536966</v>
      </c>
      <c r="J35" s="3">
        <v>1183.127703372448</v>
      </c>
      <c r="K35" s="3">
        <v>44.629846320034382</v>
      </c>
      <c r="L35" s="1" t="s">
        <v>32</v>
      </c>
      <c r="M35" s="1" t="s">
        <v>33</v>
      </c>
      <c r="N35" s="1" t="s">
        <v>35</v>
      </c>
      <c r="O35" s="1" t="s">
        <v>31</v>
      </c>
    </row>
    <row r="36" spans="1:16" x14ac:dyDescent="0.25">
      <c r="B36" t="s">
        <v>14</v>
      </c>
      <c r="C36" t="s">
        <v>17</v>
      </c>
      <c r="D36" s="3">
        <v>9630.6874093107108</v>
      </c>
      <c r="E36" s="3">
        <v>725.58158882575253</v>
      </c>
      <c r="F36" s="3">
        <v>4912.846990120991</v>
      </c>
      <c r="G36" s="3">
        <v>144.67073747466998</v>
      </c>
      <c r="H36" s="3">
        <v>4676.964514217063</v>
      </c>
      <c r="I36" s="3">
        <v>168.36417999568297</v>
      </c>
      <c r="J36" s="3">
        <v>3956.7750035612762</v>
      </c>
      <c r="K36" s="3">
        <v>83.166758077976496</v>
      </c>
      <c r="L36" s="1" t="s">
        <v>32</v>
      </c>
      <c r="M36" s="1" t="s">
        <v>33</v>
      </c>
      <c r="N36" s="1" t="s">
        <v>33</v>
      </c>
      <c r="O36" s="1" t="s">
        <v>33</v>
      </c>
    </row>
    <row r="37" spans="1:16" x14ac:dyDescent="0.25">
      <c r="B37" t="s">
        <v>14</v>
      </c>
      <c r="C37" t="s">
        <v>18</v>
      </c>
      <c r="D37" s="3">
        <v>792.76616167684654</v>
      </c>
      <c r="E37" s="3">
        <v>59.67353214361961</v>
      </c>
      <c r="F37" s="3">
        <v>90.270718603599121</v>
      </c>
      <c r="G37" s="3">
        <v>8.2762228136100813</v>
      </c>
      <c r="H37" s="3">
        <v>255.96295148232431</v>
      </c>
      <c r="I37" s="3">
        <v>23.035346988335117</v>
      </c>
      <c r="J37" s="3">
        <v>106.3910919559269</v>
      </c>
      <c r="K37" s="3">
        <v>12.302939251136161</v>
      </c>
      <c r="L37" s="1" t="s">
        <v>32</v>
      </c>
      <c r="M37" s="1" t="s">
        <v>31</v>
      </c>
      <c r="N37" s="1" t="s">
        <v>33</v>
      </c>
      <c r="O37" s="1" t="s">
        <v>31</v>
      </c>
    </row>
    <row r="38" spans="1:16" x14ac:dyDescent="0.25">
      <c r="B38" t="s">
        <v>14</v>
      </c>
      <c r="C38" t="s">
        <v>19</v>
      </c>
      <c r="D38" s="3">
        <v>7890.7619812173107</v>
      </c>
      <c r="E38" s="3">
        <v>137.47539361570057</v>
      </c>
      <c r="F38" s="3">
        <v>6500.3886951905715</v>
      </c>
      <c r="G38" s="3">
        <v>161.96547871031095</v>
      </c>
      <c r="H38" s="3">
        <v>5292.7675259149673</v>
      </c>
      <c r="I38" s="3">
        <v>154.96936577801441</v>
      </c>
      <c r="J38" s="3">
        <v>4365.9084062781712</v>
      </c>
      <c r="K38" s="3">
        <v>84.916891001716067</v>
      </c>
      <c r="L38" s="1" t="s">
        <v>32</v>
      </c>
      <c r="M38" s="1" t="s">
        <v>33</v>
      </c>
      <c r="N38" s="1" t="s">
        <v>31</v>
      </c>
      <c r="O38" s="1" t="s">
        <v>34</v>
      </c>
    </row>
    <row r="39" spans="1:16" x14ac:dyDescent="0.25">
      <c r="B39" t="s">
        <v>20</v>
      </c>
      <c r="C39" t="s">
        <v>21</v>
      </c>
      <c r="D39" s="3">
        <v>243.56357306288615</v>
      </c>
      <c r="E39" s="3">
        <v>12.612508053794832</v>
      </c>
      <c r="F39" s="3">
        <v>120.94007911471917</v>
      </c>
      <c r="G39" s="3">
        <v>8.7532503000056092</v>
      </c>
      <c r="H39" s="3">
        <v>272.05975141268419</v>
      </c>
      <c r="I39" s="3">
        <v>40.419914978159383</v>
      </c>
      <c r="J39" s="3">
        <v>151.09803770099495</v>
      </c>
      <c r="K39" s="3">
        <v>18.327291734787128</v>
      </c>
      <c r="L39" s="1" t="s">
        <v>32</v>
      </c>
      <c r="M39" s="1" t="s">
        <v>33</v>
      </c>
      <c r="N39" s="1" t="s">
        <v>32</v>
      </c>
      <c r="O39" s="1" t="s">
        <v>33</v>
      </c>
    </row>
    <row r="40" spans="1:16" x14ac:dyDescent="0.25">
      <c r="B40" t="s">
        <v>20</v>
      </c>
      <c r="C40" t="s">
        <v>22</v>
      </c>
      <c r="D40" s="3">
        <v>567.20540170411903</v>
      </c>
      <c r="E40" s="3">
        <v>33.860035215606992</v>
      </c>
      <c r="F40" s="3">
        <v>302.20671572218652</v>
      </c>
      <c r="G40" s="3">
        <v>19.78913714115177</v>
      </c>
      <c r="H40" s="3">
        <v>479.57327053409307</v>
      </c>
      <c r="I40" s="3">
        <v>48.052762881119641</v>
      </c>
      <c r="J40" s="3">
        <v>284.29946717756883</v>
      </c>
      <c r="K40" s="3">
        <v>17.434428764503444</v>
      </c>
      <c r="L40" s="1" t="s">
        <v>32</v>
      </c>
      <c r="M40" s="1" t="s">
        <v>33</v>
      </c>
      <c r="N40" s="1" t="s">
        <v>32</v>
      </c>
      <c r="O40" s="1" t="s">
        <v>33</v>
      </c>
      <c r="P40" s="4" t="s">
        <v>36</v>
      </c>
    </row>
    <row r="43" spans="1:16" x14ac:dyDescent="0.25">
      <c r="A43" s="2" t="s">
        <v>42</v>
      </c>
      <c r="D43" t="s">
        <v>25</v>
      </c>
      <c r="F43" t="s">
        <v>29</v>
      </c>
      <c r="H43" t="s">
        <v>37</v>
      </c>
      <c r="J43" t="s">
        <v>38</v>
      </c>
      <c r="L43" t="s">
        <v>25</v>
      </c>
      <c r="M43" t="s">
        <v>29</v>
      </c>
      <c r="N43" t="s">
        <v>37</v>
      </c>
      <c r="O43" t="s">
        <v>38</v>
      </c>
    </row>
    <row r="44" spans="1:16" x14ac:dyDescent="0.25">
      <c r="B44" t="s">
        <v>3</v>
      </c>
      <c r="C44" t="s">
        <v>4</v>
      </c>
      <c r="D44" s="3">
        <v>0</v>
      </c>
      <c r="E44" s="3">
        <v>0</v>
      </c>
      <c r="F44" s="3">
        <v>1384984094.1333916</v>
      </c>
      <c r="G44" s="3">
        <v>960835050.60308337</v>
      </c>
      <c r="H44" s="3">
        <v>5138574.7043010751</v>
      </c>
      <c r="I44" s="3">
        <v>5138574.7043010751</v>
      </c>
      <c r="J44" s="3">
        <v>216606849.57280588</v>
      </c>
      <c r="K44" s="3">
        <v>184350535.58344415</v>
      </c>
      <c r="L44" s="1" t="s">
        <v>32</v>
      </c>
      <c r="M44" s="1" t="s">
        <v>32</v>
      </c>
      <c r="N44" s="1" t="s">
        <v>32</v>
      </c>
      <c r="O44" s="1" t="s">
        <v>32</v>
      </c>
    </row>
    <row r="45" spans="1:16" x14ac:dyDescent="0.25">
      <c r="B45" t="s">
        <v>3</v>
      </c>
      <c r="C45" t="s">
        <v>5</v>
      </c>
      <c r="D45" s="3">
        <v>0</v>
      </c>
      <c r="E45" s="3">
        <v>0</v>
      </c>
      <c r="F45" s="3">
        <v>3572327470.637598</v>
      </c>
      <c r="G45" s="3">
        <v>169101724.1600253</v>
      </c>
      <c r="H45" s="3">
        <v>0</v>
      </c>
      <c r="I45" s="3">
        <v>0</v>
      </c>
      <c r="J45" s="3">
        <v>1747012381.5852172</v>
      </c>
      <c r="K45" s="3">
        <v>449923204.40436685</v>
      </c>
      <c r="L45" s="1" t="s">
        <v>31</v>
      </c>
      <c r="M45" s="1" t="s">
        <v>32</v>
      </c>
      <c r="N45" s="1" t="s">
        <v>31</v>
      </c>
      <c r="O45" s="1" t="s">
        <v>33</v>
      </c>
    </row>
    <row r="46" spans="1:16" x14ac:dyDescent="0.25">
      <c r="B46" t="s">
        <v>3</v>
      </c>
      <c r="C46" t="s">
        <v>6</v>
      </c>
      <c r="D46" s="3">
        <v>112035033.80415577</v>
      </c>
      <c r="E46" s="3">
        <v>29273503.68609247</v>
      </c>
      <c r="F46" s="3">
        <v>1637621754.9256203</v>
      </c>
      <c r="G46" s="3">
        <v>74226297.045117095</v>
      </c>
      <c r="H46" s="3">
        <v>37535452.159557745</v>
      </c>
      <c r="I46" s="3">
        <v>10714621.488974763</v>
      </c>
      <c r="J46" s="3">
        <v>782841393.43694592</v>
      </c>
      <c r="K46" s="3">
        <v>163577910.99013749</v>
      </c>
      <c r="L46" s="1" t="s">
        <v>31</v>
      </c>
      <c r="M46" s="1" t="s">
        <v>32</v>
      </c>
      <c r="N46" s="1" t="s">
        <v>31</v>
      </c>
      <c r="O46" s="1" t="s">
        <v>33</v>
      </c>
    </row>
    <row r="47" spans="1:16" x14ac:dyDescent="0.25">
      <c r="B47" t="s">
        <v>3</v>
      </c>
      <c r="C47" t="s">
        <v>7</v>
      </c>
      <c r="D47" s="3">
        <v>35701312.533418559</v>
      </c>
      <c r="E47" s="3">
        <v>6733684.863767188</v>
      </c>
      <c r="F47" s="3">
        <v>276544899.46914047</v>
      </c>
      <c r="G47" s="3">
        <v>39484810.065267995</v>
      </c>
      <c r="H47" s="3">
        <v>43823518.005805023</v>
      </c>
      <c r="I47" s="3">
        <v>6421042.0895477319</v>
      </c>
      <c r="J47" s="3">
        <v>225942266.2450133</v>
      </c>
      <c r="K47" s="3">
        <v>51027240.776263334</v>
      </c>
      <c r="L47" s="1" t="s">
        <v>33</v>
      </c>
      <c r="M47" s="1" t="s">
        <v>32</v>
      </c>
      <c r="N47" s="1" t="s">
        <v>33</v>
      </c>
      <c r="O47" s="1" t="s">
        <v>32</v>
      </c>
    </row>
    <row r="48" spans="1:16" x14ac:dyDescent="0.25">
      <c r="B48" t="s">
        <v>8</v>
      </c>
      <c r="C48" t="s">
        <v>9</v>
      </c>
      <c r="D48" s="3">
        <v>0</v>
      </c>
      <c r="E48" s="3">
        <v>0</v>
      </c>
      <c r="F48" s="3">
        <v>760238267.64088786</v>
      </c>
      <c r="G48" s="3">
        <v>338871280.92813307</v>
      </c>
      <c r="H48" s="3">
        <v>6914428.5752688171</v>
      </c>
      <c r="I48" s="3">
        <v>6914428.5752688171</v>
      </c>
      <c r="J48" s="3">
        <v>146030117.52493349</v>
      </c>
      <c r="K48" s="3">
        <v>103334780.13131648</v>
      </c>
      <c r="L48" s="1" t="s">
        <v>32</v>
      </c>
      <c r="M48" s="1" t="s">
        <v>32</v>
      </c>
      <c r="N48" s="1" t="s">
        <v>32</v>
      </c>
      <c r="O48" s="1" t="s">
        <v>32</v>
      </c>
    </row>
    <row r="49" spans="2:16" x14ac:dyDescent="0.25">
      <c r="B49" t="s">
        <v>8</v>
      </c>
      <c r="C49" t="s">
        <v>10</v>
      </c>
      <c r="D49" s="3">
        <v>78080560.03546904</v>
      </c>
      <c r="E49" s="3">
        <v>14614835.435040131</v>
      </c>
      <c r="F49" s="3">
        <v>3551504569.2510819</v>
      </c>
      <c r="G49" s="3">
        <v>172963862.05402392</v>
      </c>
      <c r="H49" s="3">
        <v>174437113.9302772</v>
      </c>
      <c r="I49" s="3">
        <v>17645911.382059775</v>
      </c>
      <c r="J49" s="3">
        <v>2518292759.4603281</v>
      </c>
      <c r="K49" s="3">
        <v>266014448.76883739</v>
      </c>
      <c r="L49" s="1" t="s">
        <v>31</v>
      </c>
      <c r="M49" s="1" t="s">
        <v>32</v>
      </c>
      <c r="N49" s="1" t="s">
        <v>31</v>
      </c>
      <c r="O49" s="1" t="s">
        <v>33</v>
      </c>
    </row>
    <row r="50" spans="2:16" x14ac:dyDescent="0.25">
      <c r="B50" t="s">
        <v>8</v>
      </c>
      <c r="C50" t="s">
        <v>11</v>
      </c>
      <c r="D50" s="3">
        <v>2202610015.6547604</v>
      </c>
      <c r="E50" s="3">
        <v>197200807.06371573</v>
      </c>
      <c r="F50" s="3">
        <v>7659969317.9913368</v>
      </c>
      <c r="G50" s="3">
        <v>119995786.93382767</v>
      </c>
      <c r="H50" s="3">
        <v>1283030729.451122</v>
      </c>
      <c r="I50" s="3">
        <v>125219845.08035046</v>
      </c>
      <c r="J50" s="3">
        <v>6401840315.9502439</v>
      </c>
      <c r="K50" s="3">
        <v>296916904.72683907</v>
      </c>
      <c r="L50" s="1" t="s">
        <v>31</v>
      </c>
      <c r="M50" s="1" t="s">
        <v>32</v>
      </c>
      <c r="N50" s="1" t="s">
        <v>34</v>
      </c>
      <c r="O50" s="1" t="s">
        <v>33</v>
      </c>
    </row>
    <row r="51" spans="2:16" x14ac:dyDescent="0.25">
      <c r="B51" t="s">
        <v>8</v>
      </c>
      <c r="C51" t="s">
        <v>12</v>
      </c>
      <c r="D51" s="3">
        <v>33354141.805846948</v>
      </c>
      <c r="E51" s="3">
        <v>10837910.842812266</v>
      </c>
      <c r="F51" s="3">
        <v>3883168.1400966179</v>
      </c>
      <c r="G51" s="3">
        <v>3883168.1400966179</v>
      </c>
      <c r="H51" s="3">
        <v>31505156.242453471</v>
      </c>
      <c r="I51" s="3">
        <v>5453560.8784943372</v>
      </c>
      <c r="J51" s="3">
        <v>15542611.2777039</v>
      </c>
      <c r="K51" s="3">
        <v>7035001.1181294313</v>
      </c>
      <c r="L51" s="1" t="s">
        <v>32</v>
      </c>
      <c r="M51" s="1" t="s">
        <v>32</v>
      </c>
      <c r="N51" s="1" t="s">
        <v>32</v>
      </c>
      <c r="O51" s="1" t="s">
        <v>32</v>
      </c>
    </row>
    <row r="52" spans="2:16" x14ac:dyDescent="0.25">
      <c r="B52" t="s">
        <v>8</v>
      </c>
      <c r="C52" t="s">
        <v>13</v>
      </c>
      <c r="D52" s="3">
        <v>460029361.31370538</v>
      </c>
      <c r="E52" s="3">
        <v>32809735.972996958</v>
      </c>
      <c r="F52" s="3">
        <v>1087597406.0770864</v>
      </c>
      <c r="G52" s="3">
        <v>63464612.155417353</v>
      </c>
      <c r="H52" s="3">
        <v>1221795611.958811</v>
      </c>
      <c r="I52" s="3">
        <v>106161701.44482984</v>
      </c>
      <c r="J52" s="3">
        <v>1456353616.0233822</v>
      </c>
      <c r="K52" s="3">
        <v>20372827.778701421</v>
      </c>
      <c r="L52" s="1" t="s">
        <v>31</v>
      </c>
      <c r="M52" s="1" t="s">
        <v>33</v>
      </c>
      <c r="N52" s="1" t="s">
        <v>39</v>
      </c>
      <c r="O52" s="1" t="s">
        <v>32</v>
      </c>
    </row>
    <row r="53" spans="2:16" x14ac:dyDescent="0.25">
      <c r="B53" t="s">
        <v>14</v>
      </c>
      <c r="C53" t="s">
        <v>15</v>
      </c>
      <c r="D53" s="3">
        <v>148562286.23536816</v>
      </c>
      <c r="E53" s="3">
        <v>16721957.46549847</v>
      </c>
      <c r="F53" s="3">
        <v>374215184.49237877</v>
      </c>
      <c r="G53" s="3">
        <v>71727452.249563247</v>
      </c>
      <c r="H53" s="3">
        <v>47009597.180768408</v>
      </c>
      <c r="I53" s="3">
        <v>19792565.462926</v>
      </c>
      <c r="J53" s="3">
        <v>89735540.481493801</v>
      </c>
      <c r="K53" s="3">
        <v>33022964.258089565</v>
      </c>
      <c r="L53" s="1" t="s">
        <v>33</v>
      </c>
      <c r="M53" s="1" t="s">
        <v>32</v>
      </c>
      <c r="N53" s="1" t="s">
        <v>33</v>
      </c>
      <c r="O53" s="1" t="s">
        <v>33</v>
      </c>
    </row>
    <row r="54" spans="2:16" x14ac:dyDescent="0.25">
      <c r="B54" t="s">
        <v>14</v>
      </c>
      <c r="C54" t="s">
        <v>16</v>
      </c>
      <c r="D54" s="3">
        <v>174395845.00730971</v>
      </c>
      <c r="E54" s="3">
        <v>10850194.381708559</v>
      </c>
      <c r="F54" s="3">
        <v>839359905.39147091</v>
      </c>
      <c r="G54" s="3">
        <v>49924828.325016268</v>
      </c>
      <c r="H54" s="3">
        <v>164923943.60029295</v>
      </c>
      <c r="I54" s="3">
        <v>36062179.192381263</v>
      </c>
      <c r="J54" s="3">
        <v>573089425.60228276</v>
      </c>
      <c r="K54" s="3">
        <v>21744907.783133864</v>
      </c>
      <c r="L54" s="1" t="s">
        <v>31</v>
      </c>
      <c r="M54" s="1" t="s">
        <v>32</v>
      </c>
      <c r="N54" s="1" t="s">
        <v>31</v>
      </c>
      <c r="O54" s="1" t="s">
        <v>33</v>
      </c>
    </row>
    <row r="55" spans="2:16" x14ac:dyDescent="0.25">
      <c r="B55" t="s">
        <v>14</v>
      </c>
      <c r="C55" t="s">
        <v>17</v>
      </c>
      <c r="D55" s="3">
        <v>6221957780.6155424</v>
      </c>
      <c r="E55" s="3">
        <v>143103683.53095201</v>
      </c>
      <c r="F55" s="3">
        <v>4308003496.9792604</v>
      </c>
      <c r="G55" s="3">
        <v>313326782.71672469</v>
      </c>
      <c r="H55" s="3">
        <v>6844234865.8429956</v>
      </c>
      <c r="I55" s="3">
        <v>716646382.96562576</v>
      </c>
      <c r="J55" s="3">
        <v>4098505258.6153593</v>
      </c>
      <c r="K55" s="3">
        <v>806814659.04088843</v>
      </c>
      <c r="L55" s="1" t="s">
        <v>39</v>
      </c>
      <c r="M55" s="1" t="s">
        <v>33</v>
      </c>
      <c r="N55" s="1" t="s">
        <v>32</v>
      </c>
      <c r="O55" s="1" t="s">
        <v>33</v>
      </c>
    </row>
    <row r="56" spans="2:16" x14ac:dyDescent="0.25">
      <c r="B56" t="s">
        <v>14</v>
      </c>
      <c r="C56" t="s">
        <v>18</v>
      </c>
      <c r="D56" s="3">
        <v>216776225.29243526</v>
      </c>
      <c r="E56" s="3">
        <v>17607431.699085854</v>
      </c>
      <c r="F56" s="3">
        <v>46666815.458479084</v>
      </c>
      <c r="G56" s="3">
        <v>5084441.063699415</v>
      </c>
      <c r="H56" s="3">
        <v>257401030.01814744</v>
      </c>
      <c r="I56" s="3">
        <v>13830640.509065108</v>
      </c>
      <c r="J56" s="3">
        <v>48352298.569370568</v>
      </c>
      <c r="K56" s="3">
        <v>22462008.409796115</v>
      </c>
      <c r="L56" s="1" t="s">
        <v>32</v>
      </c>
      <c r="M56" s="1" t="s">
        <v>33</v>
      </c>
      <c r="N56" s="1" t="s">
        <v>32</v>
      </c>
      <c r="O56" s="1" t="s">
        <v>33</v>
      </c>
    </row>
    <row r="57" spans="2:16" x14ac:dyDescent="0.25">
      <c r="B57" t="s">
        <v>14</v>
      </c>
      <c r="C57" t="s">
        <v>19</v>
      </c>
      <c r="D57" s="3">
        <v>876243104.55670702</v>
      </c>
      <c r="E57" s="3">
        <v>41280584.249701396</v>
      </c>
      <c r="F57" s="3">
        <v>1073946000.4224555</v>
      </c>
      <c r="G57" s="3">
        <v>35871408.25485526</v>
      </c>
      <c r="H57" s="3">
        <v>2063656417.2474906</v>
      </c>
      <c r="I57" s="3">
        <v>289433645.2026965</v>
      </c>
      <c r="J57" s="3">
        <v>1485739443.8785462</v>
      </c>
      <c r="K57" s="3">
        <v>173312191.53811941</v>
      </c>
      <c r="L57" s="1" t="s">
        <v>33</v>
      </c>
      <c r="M57" s="1" t="s">
        <v>33</v>
      </c>
      <c r="N57" s="1" t="s">
        <v>32</v>
      </c>
      <c r="O57" s="1" t="s">
        <v>39</v>
      </c>
    </row>
    <row r="58" spans="2:16" x14ac:dyDescent="0.25">
      <c r="B58" t="s">
        <v>20</v>
      </c>
      <c r="C58" t="s">
        <v>21</v>
      </c>
      <c r="D58" s="3">
        <v>3703368.9077669904</v>
      </c>
      <c r="E58" s="3">
        <v>3703368.9077669908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1" t="s">
        <v>32</v>
      </c>
      <c r="M58" s="1" t="s">
        <v>32</v>
      </c>
      <c r="N58" s="1" t="s">
        <v>32</v>
      </c>
      <c r="O58" s="1" t="s">
        <v>32</v>
      </c>
    </row>
    <row r="59" spans="2:16" x14ac:dyDescent="0.25">
      <c r="B59" t="s">
        <v>20</v>
      </c>
      <c r="C59" t="s">
        <v>22</v>
      </c>
      <c r="D59" s="3">
        <v>20334901.068179622</v>
      </c>
      <c r="E59" s="3">
        <v>5015262.0513095912</v>
      </c>
      <c r="F59" s="3">
        <v>5178084.4030068303</v>
      </c>
      <c r="G59" s="3">
        <v>941420.60947512637</v>
      </c>
      <c r="H59" s="3">
        <v>50387443.908352077</v>
      </c>
      <c r="I59" s="3">
        <v>6719201.2495532781</v>
      </c>
      <c r="J59" s="3">
        <v>8351964.3561613485</v>
      </c>
      <c r="K59" s="3">
        <v>3901393.6646719882</v>
      </c>
      <c r="L59" s="1" t="s">
        <v>33</v>
      </c>
      <c r="M59" s="1" t="s">
        <v>33</v>
      </c>
      <c r="N59" s="1" t="s">
        <v>32</v>
      </c>
      <c r="O59" s="1" t="s">
        <v>33</v>
      </c>
      <c r="P59" s="4" t="s">
        <v>36</v>
      </c>
    </row>
    <row r="60" spans="2:16" x14ac:dyDescent="0.25">
      <c r="B60" t="s">
        <v>24</v>
      </c>
      <c r="C60" t="s">
        <v>21</v>
      </c>
      <c r="D60" s="3">
        <f>D58*50</f>
        <v>185168445.38834953</v>
      </c>
      <c r="E60" s="3">
        <f t="shared" ref="E60:K61" si="0">E58*50</f>
        <v>185168445.38834953</v>
      </c>
      <c r="F60" s="3">
        <f t="shared" si="0"/>
        <v>0</v>
      </c>
      <c r="G60" s="3">
        <f t="shared" si="0"/>
        <v>0</v>
      </c>
      <c r="H60" s="3">
        <f t="shared" si="0"/>
        <v>0</v>
      </c>
      <c r="I60" s="3">
        <f t="shared" si="0"/>
        <v>0</v>
      </c>
      <c r="J60" s="3">
        <f t="shared" si="0"/>
        <v>0</v>
      </c>
      <c r="K60" s="3">
        <f t="shared" si="0"/>
        <v>0</v>
      </c>
    </row>
    <row r="61" spans="2:16" x14ac:dyDescent="0.25">
      <c r="B61" t="s">
        <v>24</v>
      </c>
      <c r="C61" t="s">
        <v>22</v>
      </c>
      <c r="D61">
        <f>D59*50</f>
        <v>1016745053.4089811</v>
      </c>
      <c r="E61">
        <f t="shared" si="0"/>
        <v>250763102.56547955</v>
      </c>
      <c r="F61">
        <f t="shared" si="0"/>
        <v>258904220.15034151</v>
      </c>
      <c r="G61">
        <f t="shared" si="0"/>
        <v>47071030.473756321</v>
      </c>
      <c r="H61">
        <f t="shared" si="0"/>
        <v>2519372195.417604</v>
      </c>
      <c r="I61">
        <f t="shared" si="0"/>
        <v>335960062.47766387</v>
      </c>
      <c r="J61">
        <f t="shared" si="0"/>
        <v>417598217.80806744</v>
      </c>
      <c r="K61">
        <f t="shared" si="0"/>
        <v>195069683.23359942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2018-08-29T17:26:59Z</dcterms:modified>
</cp:coreProperties>
</file>