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33600" windowHeight="19520" tabRatio="500" activeTab="1"/>
  </bookViews>
  <sheets>
    <sheet name="WithinDecoding" sheetId="2" r:id="rId1"/>
    <sheet name="CrossDecoding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45" i="3" l="1"/>
  <c r="AF73" i="3"/>
  <c r="P45" i="3"/>
  <c r="T104" i="2"/>
  <c r="U104" i="2"/>
  <c r="V104" i="2"/>
  <c r="W104" i="2"/>
  <c r="X104" i="2"/>
  <c r="S104" i="2"/>
  <c r="T103" i="2"/>
  <c r="U103" i="2"/>
  <c r="V103" i="2"/>
  <c r="W103" i="2"/>
  <c r="X103" i="2"/>
  <c r="S103" i="2"/>
  <c r="S79" i="2"/>
  <c r="T79" i="2"/>
  <c r="U79" i="2"/>
  <c r="V79" i="2"/>
  <c r="W79" i="2"/>
  <c r="X79" i="2"/>
  <c r="S80" i="2"/>
  <c r="T80" i="2"/>
  <c r="U80" i="2"/>
  <c r="V80" i="2"/>
  <c r="W80" i="2"/>
  <c r="X80" i="2"/>
  <c r="S81" i="2"/>
  <c r="T81" i="2"/>
  <c r="U81" i="2"/>
  <c r="V81" i="2"/>
  <c r="W81" i="2"/>
  <c r="X81" i="2"/>
  <c r="S82" i="2"/>
  <c r="T82" i="2"/>
  <c r="U82" i="2"/>
  <c r="V82" i="2"/>
  <c r="W82" i="2"/>
  <c r="X82" i="2"/>
  <c r="S83" i="2"/>
  <c r="T83" i="2"/>
  <c r="U83" i="2"/>
  <c r="V83" i="2"/>
  <c r="W83" i="2"/>
  <c r="X83" i="2"/>
  <c r="S84" i="2"/>
  <c r="T84" i="2"/>
  <c r="U84" i="2"/>
  <c r="V84" i="2"/>
  <c r="W84" i="2"/>
  <c r="X84" i="2"/>
  <c r="S85" i="2"/>
  <c r="T85" i="2"/>
  <c r="U85" i="2"/>
  <c r="V85" i="2"/>
  <c r="W85" i="2"/>
  <c r="X85" i="2"/>
  <c r="S86" i="2"/>
  <c r="T86" i="2"/>
  <c r="U86" i="2"/>
  <c r="V86" i="2"/>
  <c r="W86" i="2"/>
  <c r="X86" i="2"/>
  <c r="S87" i="2"/>
  <c r="T87" i="2"/>
  <c r="U87" i="2"/>
  <c r="V87" i="2"/>
  <c r="W87" i="2"/>
  <c r="X87" i="2"/>
  <c r="S88" i="2"/>
  <c r="T88" i="2"/>
  <c r="U88" i="2"/>
  <c r="V88" i="2"/>
  <c r="W88" i="2"/>
  <c r="X88" i="2"/>
  <c r="S89" i="2"/>
  <c r="T89" i="2"/>
  <c r="U89" i="2"/>
  <c r="V89" i="2"/>
  <c r="W89" i="2"/>
  <c r="X89" i="2"/>
  <c r="S90" i="2"/>
  <c r="T90" i="2"/>
  <c r="U90" i="2"/>
  <c r="V90" i="2"/>
  <c r="W90" i="2"/>
  <c r="X90" i="2"/>
  <c r="S91" i="2"/>
  <c r="T91" i="2"/>
  <c r="U91" i="2"/>
  <c r="V91" i="2"/>
  <c r="W91" i="2"/>
  <c r="X91" i="2"/>
  <c r="S92" i="2"/>
  <c r="T92" i="2"/>
  <c r="U92" i="2"/>
  <c r="V92" i="2"/>
  <c r="W92" i="2"/>
  <c r="X92" i="2"/>
  <c r="S93" i="2"/>
  <c r="T93" i="2"/>
  <c r="U93" i="2"/>
  <c r="V93" i="2"/>
  <c r="W93" i="2"/>
  <c r="X93" i="2"/>
  <c r="S94" i="2"/>
  <c r="T94" i="2"/>
  <c r="U94" i="2"/>
  <c r="V94" i="2"/>
  <c r="W94" i="2"/>
  <c r="X94" i="2"/>
  <c r="S95" i="2"/>
  <c r="T95" i="2"/>
  <c r="U95" i="2"/>
  <c r="V95" i="2"/>
  <c r="W95" i="2"/>
  <c r="X95" i="2"/>
  <c r="S96" i="2"/>
  <c r="T96" i="2"/>
  <c r="U96" i="2"/>
  <c r="V96" i="2"/>
  <c r="W96" i="2"/>
  <c r="X96" i="2"/>
  <c r="S97" i="2"/>
  <c r="T97" i="2"/>
  <c r="U97" i="2"/>
  <c r="V97" i="2"/>
  <c r="W97" i="2"/>
  <c r="X97" i="2"/>
  <c r="S98" i="2"/>
  <c r="T98" i="2"/>
  <c r="U98" i="2"/>
  <c r="V98" i="2"/>
  <c r="W98" i="2"/>
  <c r="X98" i="2"/>
  <c r="S99" i="2"/>
  <c r="T99" i="2"/>
  <c r="U99" i="2"/>
  <c r="V99" i="2"/>
  <c r="W99" i="2"/>
  <c r="X99" i="2"/>
  <c r="S100" i="2"/>
  <c r="T100" i="2"/>
  <c r="U100" i="2"/>
  <c r="V100" i="2"/>
  <c r="W100" i="2"/>
  <c r="X100" i="2"/>
  <c r="S101" i="2"/>
  <c r="T101" i="2"/>
  <c r="U101" i="2"/>
  <c r="V101" i="2"/>
  <c r="W101" i="2"/>
  <c r="X101" i="2"/>
  <c r="T78" i="2"/>
  <c r="U78" i="2"/>
  <c r="X78" i="2"/>
  <c r="W78" i="2"/>
  <c r="V78" i="2"/>
  <c r="S78" i="2"/>
  <c r="O79" i="2"/>
  <c r="P79" i="2"/>
  <c r="Q79" i="2"/>
  <c r="O80" i="2"/>
  <c r="P80" i="2"/>
  <c r="Q80" i="2"/>
  <c r="O81" i="2"/>
  <c r="P81" i="2"/>
  <c r="Q81" i="2"/>
  <c r="O82" i="2"/>
  <c r="P82" i="2"/>
  <c r="Q82" i="2"/>
  <c r="O83" i="2"/>
  <c r="P83" i="2"/>
  <c r="Q83" i="2"/>
  <c r="O84" i="2"/>
  <c r="P84" i="2"/>
  <c r="Q84" i="2"/>
  <c r="O85" i="2"/>
  <c r="P85" i="2"/>
  <c r="Q85" i="2"/>
  <c r="O86" i="2"/>
  <c r="P86" i="2"/>
  <c r="Q86" i="2"/>
  <c r="O87" i="2"/>
  <c r="P87" i="2"/>
  <c r="Q87" i="2"/>
  <c r="O88" i="2"/>
  <c r="P88" i="2"/>
  <c r="Q88" i="2"/>
  <c r="O89" i="2"/>
  <c r="P89" i="2"/>
  <c r="Q89" i="2"/>
  <c r="O90" i="2"/>
  <c r="P90" i="2"/>
  <c r="Q90" i="2"/>
  <c r="O91" i="2"/>
  <c r="P91" i="2"/>
  <c r="Q91" i="2"/>
  <c r="O92" i="2"/>
  <c r="P92" i="2"/>
  <c r="Q92" i="2"/>
  <c r="O93" i="2"/>
  <c r="P93" i="2"/>
  <c r="Q93" i="2"/>
  <c r="O94" i="2"/>
  <c r="P94" i="2"/>
  <c r="Q94" i="2"/>
  <c r="O95" i="2"/>
  <c r="P95" i="2"/>
  <c r="Q95" i="2"/>
  <c r="O96" i="2"/>
  <c r="P96" i="2"/>
  <c r="Q96" i="2"/>
  <c r="O97" i="2"/>
  <c r="P97" i="2"/>
  <c r="Q97" i="2"/>
  <c r="O98" i="2"/>
  <c r="P98" i="2"/>
  <c r="Q98" i="2"/>
  <c r="O99" i="2"/>
  <c r="P99" i="2"/>
  <c r="Q99" i="2"/>
  <c r="O100" i="2"/>
  <c r="P100" i="2"/>
  <c r="Q100" i="2"/>
  <c r="O101" i="2"/>
  <c r="P101" i="2"/>
  <c r="Q101" i="2"/>
  <c r="Q78" i="2"/>
  <c r="P78" i="2"/>
  <c r="O78" i="2"/>
  <c r="AO73" i="3"/>
  <c r="AP73" i="3"/>
  <c r="AQ73" i="3"/>
  <c r="AO70" i="3"/>
  <c r="AP70" i="3"/>
  <c r="AQ70" i="3"/>
  <c r="AO71" i="3"/>
  <c r="AP71" i="3"/>
  <c r="AQ71" i="3"/>
  <c r="AL46" i="3"/>
  <c r="AM46" i="3"/>
  <c r="AN46" i="3"/>
  <c r="AL47" i="3"/>
  <c r="AM47" i="3"/>
  <c r="AN47" i="3"/>
  <c r="AL48" i="3"/>
  <c r="AM48" i="3"/>
  <c r="AN48" i="3"/>
  <c r="AL49" i="3"/>
  <c r="AM49" i="3"/>
  <c r="AN49" i="3"/>
  <c r="AL50" i="3"/>
  <c r="AM50" i="3"/>
  <c r="AN50" i="3"/>
  <c r="AL51" i="3"/>
  <c r="AM51" i="3"/>
  <c r="AN51" i="3"/>
  <c r="AL52" i="3"/>
  <c r="AM52" i="3"/>
  <c r="AN52" i="3"/>
  <c r="AL53" i="3"/>
  <c r="AM53" i="3"/>
  <c r="AN53" i="3"/>
  <c r="AL54" i="3"/>
  <c r="AM54" i="3"/>
  <c r="AN54" i="3"/>
  <c r="AL55" i="3"/>
  <c r="AM55" i="3"/>
  <c r="AN55" i="3"/>
  <c r="AL56" i="3"/>
  <c r="AM56" i="3"/>
  <c r="AN56" i="3"/>
  <c r="AL57" i="3"/>
  <c r="AM57" i="3"/>
  <c r="AN57" i="3"/>
  <c r="AL58" i="3"/>
  <c r="AM58" i="3"/>
  <c r="AN58" i="3"/>
  <c r="AL59" i="3"/>
  <c r="AM59" i="3"/>
  <c r="AN59" i="3"/>
  <c r="AL60" i="3"/>
  <c r="AM60" i="3"/>
  <c r="AN60" i="3"/>
  <c r="AL61" i="3"/>
  <c r="AM61" i="3"/>
  <c r="AN61" i="3"/>
  <c r="AL62" i="3"/>
  <c r="AM62" i="3"/>
  <c r="AN62" i="3"/>
  <c r="AL63" i="3"/>
  <c r="AM63" i="3"/>
  <c r="AN63" i="3"/>
  <c r="AL64" i="3"/>
  <c r="AM64" i="3"/>
  <c r="AN64" i="3"/>
  <c r="AL65" i="3"/>
  <c r="AM65" i="3"/>
  <c r="AN65" i="3"/>
  <c r="AL66" i="3"/>
  <c r="AM66" i="3"/>
  <c r="AN66" i="3"/>
  <c r="AL67" i="3"/>
  <c r="AM67" i="3"/>
  <c r="AN67" i="3"/>
  <c r="AL68" i="3"/>
  <c r="AM68" i="3"/>
  <c r="AN68" i="3"/>
  <c r="AM45" i="3"/>
  <c r="AN45" i="3"/>
  <c r="AL45" i="3"/>
  <c r="AO46" i="3"/>
  <c r="AP46" i="3"/>
  <c r="AQ46" i="3"/>
  <c r="AO47" i="3"/>
  <c r="AP47" i="3"/>
  <c r="AQ47" i="3"/>
  <c r="AO48" i="3"/>
  <c r="AP48" i="3"/>
  <c r="AQ48" i="3"/>
  <c r="AO49" i="3"/>
  <c r="AP49" i="3"/>
  <c r="AQ49" i="3"/>
  <c r="AO50" i="3"/>
  <c r="AP50" i="3"/>
  <c r="AQ50" i="3"/>
  <c r="AO51" i="3"/>
  <c r="AP51" i="3"/>
  <c r="AQ51" i="3"/>
  <c r="AO52" i="3"/>
  <c r="AP52" i="3"/>
  <c r="AQ52" i="3"/>
  <c r="AO53" i="3"/>
  <c r="AP53" i="3"/>
  <c r="AQ53" i="3"/>
  <c r="AO54" i="3"/>
  <c r="AP54" i="3"/>
  <c r="AQ54" i="3"/>
  <c r="AO55" i="3"/>
  <c r="AP55" i="3"/>
  <c r="AQ55" i="3"/>
  <c r="AO56" i="3"/>
  <c r="AP56" i="3"/>
  <c r="AQ56" i="3"/>
  <c r="AO57" i="3"/>
  <c r="AP57" i="3"/>
  <c r="AQ57" i="3"/>
  <c r="AO58" i="3"/>
  <c r="AP58" i="3"/>
  <c r="AQ58" i="3"/>
  <c r="AO59" i="3"/>
  <c r="AP59" i="3"/>
  <c r="AQ59" i="3"/>
  <c r="AO60" i="3"/>
  <c r="AP60" i="3"/>
  <c r="AQ60" i="3"/>
  <c r="AO61" i="3"/>
  <c r="AP61" i="3"/>
  <c r="AQ61" i="3"/>
  <c r="AO62" i="3"/>
  <c r="AP62" i="3"/>
  <c r="AQ62" i="3"/>
  <c r="AO63" i="3"/>
  <c r="AP63" i="3"/>
  <c r="AQ63" i="3"/>
  <c r="AO64" i="3"/>
  <c r="AP64" i="3"/>
  <c r="AQ64" i="3"/>
  <c r="AO65" i="3"/>
  <c r="AP65" i="3"/>
  <c r="AQ65" i="3"/>
  <c r="AO66" i="3"/>
  <c r="AP66" i="3"/>
  <c r="AQ66" i="3"/>
  <c r="AO67" i="3"/>
  <c r="AP67" i="3"/>
  <c r="AQ67" i="3"/>
  <c r="AO68" i="3"/>
  <c r="AP68" i="3"/>
  <c r="AQ68" i="3"/>
  <c r="AP45" i="3"/>
  <c r="AQ45" i="3"/>
  <c r="AO45" i="3"/>
  <c r="AD71" i="3"/>
  <c r="AC71" i="3"/>
  <c r="AB71" i="3"/>
  <c r="AC72" i="3"/>
  <c r="AD72" i="3"/>
  <c r="AB72" i="3"/>
  <c r="AD70" i="3"/>
  <c r="AC70" i="3"/>
  <c r="AB70" i="3"/>
  <c r="O45" i="2"/>
  <c r="Q45" i="3"/>
  <c r="R45" i="3"/>
  <c r="S45" i="3"/>
  <c r="T45" i="3"/>
  <c r="U45" i="3"/>
  <c r="AN70" i="3"/>
  <c r="AN71" i="3"/>
  <c r="AN73" i="3"/>
  <c r="AM70" i="3"/>
  <c r="AM71" i="3"/>
  <c r="AM73" i="3"/>
  <c r="AL70" i="3"/>
  <c r="AL71" i="3"/>
  <c r="AL73" i="3"/>
  <c r="AJ45" i="2"/>
  <c r="AJ70" i="2"/>
  <c r="AH45" i="2"/>
  <c r="AH70" i="2"/>
  <c r="AH71" i="2"/>
  <c r="AH73" i="2"/>
  <c r="AI73" i="2"/>
  <c r="AJ73" i="2"/>
  <c r="AI70" i="2"/>
  <c r="AI71" i="2"/>
  <c r="AJ71" i="2"/>
  <c r="AI45" i="2"/>
  <c r="AI46" i="2"/>
  <c r="AJ46" i="2"/>
  <c r="AI47" i="2"/>
  <c r="AJ47" i="2"/>
  <c r="AI48" i="2"/>
  <c r="AJ48" i="2"/>
  <c r="AI49" i="2"/>
  <c r="AJ49" i="2"/>
  <c r="AI50" i="2"/>
  <c r="AJ50" i="2"/>
  <c r="AI51" i="2"/>
  <c r="AJ51" i="2"/>
  <c r="AI52" i="2"/>
  <c r="AJ52" i="2"/>
  <c r="AI53" i="2"/>
  <c r="AJ53" i="2"/>
  <c r="AI54" i="2"/>
  <c r="AJ54" i="2"/>
  <c r="AI55" i="2"/>
  <c r="AJ55" i="2"/>
  <c r="AI56" i="2"/>
  <c r="AJ56" i="2"/>
  <c r="AI57" i="2"/>
  <c r="AJ57" i="2"/>
  <c r="AI58" i="2"/>
  <c r="AJ58" i="2"/>
  <c r="AI59" i="2"/>
  <c r="AJ59" i="2"/>
  <c r="AI60" i="2"/>
  <c r="AJ60" i="2"/>
  <c r="AI61" i="2"/>
  <c r="AJ61" i="2"/>
  <c r="AI62" i="2"/>
  <c r="AJ62" i="2"/>
  <c r="AI63" i="2"/>
  <c r="AJ63" i="2"/>
  <c r="AI64" i="2"/>
  <c r="AJ64" i="2"/>
  <c r="AI65" i="2"/>
  <c r="AJ65" i="2"/>
  <c r="AI66" i="2"/>
  <c r="AJ66" i="2"/>
  <c r="AI67" i="2"/>
  <c r="AJ67" i="2"/>
  <c r="AI68" i="2"/>
  <c r="AJ68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F46" i="3"/>
  <c r="AG46" i="3"/>
  <c r="AH46" i="3"/>
  <c r="AI46" i="3"/>
  <c r="AJ46" i="3"/>
  <c r="AK46" i="3"/>
  <c r="AF47" i="3"/>
  <c r="AG47" i="3"/>
  <c r="AH47" i="3"/>
  <c r="AI47" i="3"/>
  <c r="AJ47" i="3"/>
  <c r="AK47" i="3"/>
  <c r="AF48" i="3"/>
  <c r="AG48" i="3"/>
  <c r="AH48" i="3"/>
  <c r="AI48" i="3"/>
  <c r="AJ48" i="3"/>
  <c r="AK48" i="3"/>
  <c r="AF49" i="3"/>
  <c r="AG49" i="3"/>
  <c r="AH49" i="3"/>
  <c r="AI49" i="3"/>
  <c r="AJ49" i="3"/>
  <c r="AK49" i="3"/>
  <c r="AF50" i="3"/>
  <c r="AG50" i="3"/>
  <c r="AH50" i="3"/>
  <c r="AI50" i="3"/>
  <c r="AJ50" i="3"/>
  <c r="AK50" i="3"/>
  <c r="AF51" i="3"/>
  <c r="AG51" i="3"/>
  <c r="AH51" i="3"/>
  <c r="AI51" i="3"/>
  <c r="AJ51" i="3"/>
  <c r="AK51" i="3"/>
  <c r="AF52" i="3"/>
  <c r="AG52" i="3"/>
  <c r="AH52" i="3"/>
  <c r="AI52" i="3"/>
  <c r="AJ52" i="3"/>
  <c r="AK52" i="3"/>
  <c r="AF53" i="3"/>
  <c r="AG53" i="3"/>
  <c r="AH53" i="3"/>
  <c r="AI53" i="3"/>
  <c r="AJ53" i="3"/>
  <c r="AK53" i="3"/>
  <c r="AF54" i="3"/>
  <c r="AG54" i="3"/>
  <c r="AH54" i="3"/>
  <c r="AI54" i="3"/>
  <c r="AJ54" i="3"/>
  <c r="AK54" i="3"/>
  <c r="AF55" i="3"/>
  <c r="AG55" i="3"/>
  <c r="AH55" i="3"/>
  <c r="AI55" i="3"/>
  <c r="AJ55" i="3"/>
  <c r="AK55" i="3"/>
  <c r="AF56" i="3"/>
  <c r="AG56" i="3"/>
  <c r="AH56" i="3"/>
  <c r="AI56" i="3"/>
  <c r="AJ56" i="3"/>
  <c r="AK56" i="3"/>
  <c r="AF57" i="3"/>
  <c r="AG57" i="3"/>
  <c r="AH57" i="3"/>
  <c r="AI57" i="3"/>
  <c r="AJ57" i="3"/>
  <c r="AK57" i="3"/>
  <c r="AF58" i="3"/>
  <c r="AG58" i="3"/>
  <c r="AH58" i="3"/>
  <c r="AI58" i="3"/>
  <c r="AJ58" i="3"/>
  <c r="AK58" i="3"/>
  <c r="AF59" i="3"/>
  <c r="AG59" i="3"/>
  <c r="AH59" i="3"/>
  <c r="AI59" i="3"/>
  <c r="AJ59" i="3"/>
  <c r="AK59" i="3"/>
  <c r="AF60" i="3"/>
  <c r="AG60" i="3"/>
  <c r="AH60" i="3"/>
  <c r="AI60" i="3"/>
  <c r="AJ60" i="3"/>
  <c r="AK60" i="3"/>
  <c r="AF61" i="3"/>
  <c r="AG61" i="3"/>
  <c r="AH61" i="3"/>
  <c r="AI61" i="3"/>
  <c r="AJ61" i="3"/>
  <c r="AK61" i="3"/>
  <c r="AF62" i="3"/>
  <c r="AG62" i="3"/>
  <c r="AH62" i="3"/>
  <c r="AI62" i="3"/>
  <c r="AJ62" i="3"/>
  <c r="AK62" i="3"/>
  <c r="AF63" i="3"/>
  <c r="AG63" i="3"/>
  <c r="AH63" i="3"/>
  <c r="AI63" i="3"/>
  <c r="AJ63" i="3"/>
  <c r="AK63" i="3"/>
  <c r="AF64" i="3"/>
  <c r="AG64" i="3"/>
  <c r="AH64" i="3"/>
  <c r="AI64" i="3"/>
  <c r="AJ64" i="3"/>
  <c r="AK64" i="3"/>
  <c r="AF65" i="3"/>
  <c r="AG65" i="3"/>
  <c r="AH65" i="3"/>
  <c r="AI65" i="3"/>
  <c r="AJ65" i="3"/>
  <c r="AK65" i="3"/>
  <c r="AF66" i="3"/>
  <c r="AG66" i="3"/>
  <c r="AH66" i="3"/>
  <c r="AI66" i="3"/>
  <c r="AJ66" i="3"/>
  <c r="AK66" i="3"/>
  <c r="AF67" i="3"/>
  <c r="AG67" i="3"/>
  <c r="AH67" i="3"/>
  <c r="AI67" i="3"/>
  <c r="AJ67" i="3"/>
  <c r="AK67" i="3"/>
  <c r="AF68" i="3"/>
  <c r="AG68" i="3"/>
  <c r="AH68" i="3"/>
  <c r="AI68" i="3"/>
  <c r="AJ68" i="3"/>
  <c r="AK68" i="3"/>
  <c r="AG45" i="3"/>
  <c r="AH45" i="3"/>
  <c r="AI45" i="3"/>
  <c r="AJ45" i="3"/>
  <c r="AK45" i="3"/>
  <c r="AK70" i="3"/>
  <c r="AK71" i="3"/>
  <c r="AK73" i="3"/>
  <c r="AJ70" i="3"/>
  <c r="AJ71" i="3"/>
  <c r="AJ73" i="3"/>
  <c r="AI70" i="3"/>
  <c r="AI71" i="3"/>
  <c r="AI73" i="3"/>
  <c r="AH70" i="3"/>
  <c r="AH71" i="3"/>
  <c r="AH73" i="3"/>
  <c r="AG70" i="3"/>
  <c r="AG71" i="3"/>
  <c r="AG73" i="3"/>
  <c r="AF70" i="3"/>
  <c r="AF71" i="3"/>
  <c r="AC73" i="2"/>
  <c r="AD73" i="2"/>
  <c r="AE73" i="2"/>
  <c r="AF73" i="2"/>
  <c r="AG73" i="2"/>
  <c r="AB45" i="2"/>
  <c r="AB70" i="2"/>
  <c r="AB71" i="2"/>
  <c r="AB73" i="2"/>
  <c r="AC70" i="2"/>
  <c r="AD70" i="2"/>
  <c r="AE70" i="2"/>
  <c r="AF70" i="2"/>
  <c r="AG70" i="2"/>
  <c r="AC71" i="2"/>
  <c r="AD71" i="2"/>
  <c r="AE71" i="2"/>
  <c r="AF71" i="2"/>
  <c r="AG71" i="2"/>
  <c r="AC45" i="2"/>
  <c r="AD45" i="2"/>
  <c r="AE45" i="2"/>
  <c r="AF45" i="2"/>
  <c r="AG45" i="2"/>
  <c r="AC46" i="2"/>
  <c r="AD46" i="2"/>
  <c r="AE46" i="2"/>
  <c r="AF46" i="2"/>
  <c r="AG46" i="2"/>
  <c r="AC47" i="2"/>
  <c r="AD47" i="2"/>
  <c r="AE47" i="2"/>
  <c r="AF47" i="2"/>
  <c r="AG47" i="2"/>
  <c r="AC48" i="2"/>
  <c r="AD48" i="2"/>
  <c r="AE48" i="2"/>
  <c r="AF48" i="2"/>
  <c r="AG48" i="2"/>
  <c r="AC49" i="2"/>
  <c r="AD49" i="2"/>
  <c r="AE49" i="2"/>
  <c r="AF49" i="2"/>
  <c r="AG49" i="2"/>
  <c r="AC50" i="2"/>
  <c r="AD50" i="2"/>
  <c r="AE50" i="2"/>
  <c r="AF50" i="2"/>
  <c r="AG50" i="2"/>
  <c r="AC51" i="2"/>
  <c r="AD51" i="2"/>
  <c r="AE51" i="2"/>
  <c r="AF51" i="2"/>
  <c r="AG51" i="2"/>
  <c r="AC52" i="2"/>
  <c r="AD52" i="2"/>
  <c r="AE52" i="2"/>
  <c r="AF52" i="2"/>
  <c r="AG52" i="2"/>
  <c r="AC53" i="2"/>
  <c r="AD53" i="2"/>
  <c r="AE53" i="2"/>
  <c r="AF53" i="2"/>
  <c r="AG53" i="2"/>
  <c r="AC54" i="2"/>
  <c r="AD54" i="2"/>
  <c r="AE54" i="2"/>
  <c r="AF54" i="2"/>
  <c r="AG54" i="2"/>
  <c r="AC55" i="2"/>
  <c r="AD55" i="2"/>
  <c r="AE55" i="2"/>
  <c r="AF55" i="2"/>
  <c r="AG55" i="2"/>
  <c r="AC56" i="2"/>
  <c r="AD56" i="2"/>
  <c r="AE56" i="2"/>
  <c r="AF56" i="2"/>
  <c r="AG56" i="2"/>
  <c r="AC57" i="2"/>
  <c r="AD57" i="2"/>
  <c r="AE57" i="2"/>
  <c r="AF57" i="2"/>
  <c r="AG57" i="2"/>
  <c r="AC58" i="2"/>
  <c r="AD58" i="2"/>
  <c r="AE58" i="2"/>
  <c r="AF58" i="2"/>
  <c r="AG58" i="2"/>
  <c r="AC59" i="2"/>
  <c r="AD59" i="2"/>
  <c r="AE59" i="2"/>
  <c r="AF59" i="2"/>
  <c r="AG59" i="2"/>
  <c r="AC60" i="2"/>
  <c r="AD60" i="2"/>
  <c r="AE60" i="2"/>
  <c r="AF60" i="2"/>
  <c r="AG60" i="2"/>
  <c r="AC61" i="2"/>
  <c r="AD61" i="2"/>
  <c r="AE61" i="2"/>
  <c r="AF61" i="2"/>
  <c r="AG61" i="2"/>
  <c r="AC62" i="2"/>
  <c r="AD62" i="2"/>
  <c r="AE62" i="2"/>
  <c r="AF62" i="2"/>
  <c r="AG62" i="2"/>
  <c r="AC63" i="2"/>
  <c r="AD63" i="2"/>
  <c r="AE63" i="2"/>
  <c r="AF63" i="2"/>
  <c r="AG63" i="2"/>
  <c r="AC64" i="2"/>
  <c r="AD64" i="2"/>
  <c r="AE64" i="2"/>
  <c r="AF64" i="2"/>
  <c r="AG64" i="2"/>
  <c r="AC65" i="2"/>
  <c r="AD65" i="2"/>
  <c r="AE65" i="2"/>
  <c r="AF65" i="2"/>
  <c r="AG65" i="2"/>
  <c r="AC66" i="2"/>
  <c r="AD66" i="2"/>
  <c r="AE66" i="2"/>
  <c r="AF66" i="2"/>
  <c r="AG66" i="2"/>
  <c r="AC67" i="2"/>
  <c r="AD67" i="2"/>
  <c r="AE67" i="2"/>
  <c r="AF67" i="2"/>
  <c r="AG67" i="2"/>
  <c r="AC68" i="2"/>
  <c r="AD68" i="2"/>
  <c r="AE68" i="2"/>
  <c r="AF68" i="2"/>
  <c r="AG68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C45" i="3"/>
  <c r="AD45" i="3"/>
  <c r="AC46" i="3"/>
  <c r="AD46" i="3"/>
  <c r="AC47" i="3"/>
  <c r="AD47" i="3"/>
  <c r="AC48" i="3"/>
  <c r="AD48" i="3"/>
  <c r="AC49" i="3"/>
  <c r="AD49" i="3"/>
  <c r="AC50" i="3"/>
  <c r="AD50" i="3"/>
  <c r="AC51" i="3"/>
  <c r="AD51" i="3"/>
  <c r="AC52" i="3"/>
  <c r="AD52" i="3"/>
  <c r="AC53" i="3"/>
  <c r="AD53" i="3"/>
  <c r="AC54" i="3"/>
  <c r="AD54" i="3"/>
  <c r="AC55" i="3"/>
  <c r="AD55" i="3"/>
  <c r="AC56" i="3"/>
  <c r="AD56" i="3"/>
  <c r="AC57" i="3"/>
  <c r="AD57" i="3"/>
  <c r="AC58" i="3"/>
  <c r="AD58" i="3"/>
  <c r="AC59" i="3"/>
  <c r="AD59" i="3"/>
  <c r="AC60" i="3"/>
  <c r="AD60" i="3"/>
  <c r="AC61" i="3"/>
  <c r="AD61" i="3"/>
  <c r="AC62" i="3"/>
  <c r="AD62" i="3"/>
  <c r="AC63" i="3"/>
  <c r="AD63" i="3"/>
  <c r="AC64" i="3"/>
  <c r="AD64" i="3"/>
  <c r="AC65" i="3"/>
  <c r="AD65" i="3"/>
  <c r="AC66" i="3"/>
  <c r="AD66" i="3"/>
  <c r="AC67" i="3"/>
  <c r="AD67" i="3"/>
  <c r="AC68" i="3"/>
  <c r="AD68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45" i="3"/>
  <c r="T68" i="2"/>
  <c r="S68" i="2"/>
  <c r="R68" i="2"/>
  <c r="Q68" i="2"/>
  <c r="P68" i="2"/>
  <c r="O68" i="2"/>
  <c r="T67" i="2"/>
  <c r="S67" i="2"/>
  <c r="R67" i="2"/>
  <c r="Q67" i="2"/>
  <c r="P67" i="2"/>
  <c r="O67" i="2"/>
  <c r="T66" i="2"/>
  <c r="S66" i="2"/>
  <c r="R66" i="2"/>
  <c r="Q66" i="2"/>
  <c r="P66" i="2"/>
  <c r="O66" i="2"/>
  <c r="T65" i="2"/>
  <c r="S65" i="2"/>
  <c r="R65" i="2"/>
  <c r="Q65" i="2"/>
  <c r="P65" i="2"/>
  <c r="O65" i="2"/>
  <c r="T64" i="2"/>
  <c r="S64" i="2"/>
  <c r="R64" i="2"/>
  <c r="Q64" i="2"/>
  <c r="P64" i="2"/>
  <c r="O64" i="2"/>
  <c r="T63" i="2"/>
  <c r="S63" i="2"/>
  <c r="R63" i="2"/>
  <c r="Q63" i="2"/>
  <c r="P63" i="2"/>
  <c r="O63" i="2"/>
  <c r="T62" i="2"/>
  <c r="S62" i="2"/>
  <c r="R62" i="2"/>
  <c r="Q62" i="2"/>
  <c r="P62" i="2"/>
  <c r="O62" i="2"/>
  <c r="T61" i="2"/>
  <c r="S61" i="2"/>
  <c r="R61" i="2"/>
  <c r="Q61" i="2"/>
  <c r="P61" i="2"/>
  <c r="O61" i="2"/>
  <c r="T60" i="2"/>
  <c r="S60" i="2"/>
  <c r="R60" i="2"/>
  <c r="Q60" i="2"/>
  <c r="P60" i="2"/>
  <c r="O60" i="2"/>
  <c r="T59" i="2"/>
  <c r="S59" i="2"/>
  <c r="R59" i="2"/>
  <c r="Q59" i="2"/>
  <c r="P59" i="2"/>
  <c r="O59" i="2"/>
  <c r="T58" i="2"/>
  <c r="S58" i="2"/>
  <c r="R58" i="2"/>
  <c r="Q58" i="2"/>
  <c r="P58" i="2"/>
  <c r="O58" i="2"/>
  <c r="T57" i="2"/>
  <c r="S57" i="2"/>
  <c r="R57" i="2"/>
  <c r="Q57" i="2"/>
  <c r="P57" i="2"/>
  <c r="O57" i="2"/>
  <c r="T56" i="2"/>
  <c r="S56" i="2"/>
  <c r="R56" i="2"/>
  <c r="Q56" i="2"/>
  <c r="P56" i="2"/>
  <c r="O56" i="2"/>
  <c r="T55" i="2"/>
  <c r="S55" i="2"/>
  <c r="R55" i="2"/>
  <c r="Q55" i="2"/>
  <c r="P55" i="2"/>
  <c r="O55" i="2"/>
  <c r="T54" i="2"/>
  <c r="S54" i="2"/>
  <c r="R54" i="2"/>
  <c r="Q54" i="2"/>
  <c r="P54" i="2"/>
  <c r="O54" i="2"/>
  <c r="T53" i="2"/>
  <c r="S53" i="2"/>
  <c r="R53" i="2"/>
  <c r="Q53" i="2"/>
  <c r="P53" i="2"/>
  <c r="O53" i="2"/>
  <c r="T52" i="2"/>
  <c r="S52" i="2"/>
  <c r="R52" i="2"/>
  <c r="Q52" i="2"/>
  <c r="P52" i="2"/>
  <c r="O52" i="2"/>
  <c r="T51" i="2"/>
  <c r="S51" i="2"/>
  <c r="R51" i="2"/>
  <c r="Q51" i="2"/>
  <c r="P51" i="2"/>
  <c r="O51" i="2"/>
  <c r="T50" i="2"/>
  <c r="S50" i="2"/>
  <c r="R50" i="2"/>
  <c r="Q50" i="2"/>
  <c r="P50" i="2"/>
  <c r="O50" i="2"/>
  <c r="T49" i="2"/>
  <c r="S49" i="2"/>
  <c r="R49" i="2"/>
  <c r="Q49" i="2"/>
  <c r="P49" i="2"/>
  <c r="O49" i="2"/>
  <c r="T48" i="2"/>
  <c r="S48" i="2"/>
  <c r="R48" i="2"/>
  <c r="Q48" i="2"/>
  <c r="P48" i="2"/>
  <c r="O48" i="2"/>
  <c r="T47" i="2"/>
  <c r="S47" i="2"/>
  <c r="R47" i="2"/>
  <c r="Q47" i="2"/>
  <c r="P47" i="2"/>
  <c r="O47" i="2"/>
  <c r="T46" i="2"/>
  <c r="S46" i="2"/>
  <c r="R46" i="2"/>
  <c r="Q46" i="2"/>
  <c r="P46" i="2"/>
  <c r="O46" i="2"/>
  <c r="T45" i="2"/>
  <c r="S45" i="2"/>
  <c r="R45" i="2"/>
  <c r="Q45" i="2"/>
  <c r="P45" i="2"/>
  <c r="U68" i="3"/>
  <c r="T68" i="3"/>
  <c r="S68" i="3"/>
  <c r="R68" i="3"/>
  <c r="Q68" i="3"/>
  <c r="P68" i="3"/>
  <c r="U67" i="3"/>
  <c r="T67" i="3"/>
  <c r="S67" i="3"/>
  <c r="R67" i="3"/>
  <c r="Q67" i="3"/>
  <c r="P67" i="3"/>
  <c r="U66" i="3"/>
  <c r="T66" i="3"/>
  <c r="S66" i="3"/>
  <c r="R66" i="3"/>
  <c r="Q66" i="3"/>
  <c r="P66" i="3"/>
  <c r="U65" i="3"/>
  <c r="T65" i="3"/>
  <c r="S65" i="3"/>
  <c r="R65" i="3"/>
  <c r="Q65" i="3"/>
  <c r="P65" i="3"/>
  <c r="U64" i="3"/>
  <c r="T64" i="3"/>
  <c r="S64" i="3"/>
  <c r="R64" i="3"/>
  <c r="Q64" i="3"/>
  <c r="P64" i="3"/>
  <c r="U63" i="3"/>
  <c r="T63" i="3"/>
  <c r="S63" i="3"/>
  <c r="R63" i="3"/>
  <c r="Q63" i="3"/>
  <c r="P63" i="3"/>
  <c r="U62" i="3"/>
  <c r="T62" i="3"/>
  <c r="S62" i="3"/>
  <c r="R62" i="3"/>
  <c r="Q62" i="3"/>
  <c r="P62" i="3"/>
  <c r="U61" i="3"/>
  <c r="T61" i="3"/>
  <c r="S61" i="3"/>
  <c r="R61" i="3"/>
  <c r="Q61" i="3"/>
  <c r="P61" i="3"/>
  <c r="U60" i="3"/>
  <c r="T60" i="3"/>
  <c r="S60" i="3"/>
  <c r="R60" i="3"/>
  <c r="Q60" i="3"/>
  <c r="P60" i="3"/>
  <c r="U59" i="3"/>
  <c r="T59" i="3"/>
  <c r="S59" i="3"/>
  <c r="R59" i="3"/>
  <c r="Q59" i="3"/>
  <c r="P59" i="3"/>
  <c r="U58" i="3"/>
  <c r="T58" i="3"/>
  <c r="S58" i="3"/>
  <c r="R58" i="3"/>
  <c r="Q58" i="3"/>
  <c r="P58" i="3"/>
  <c r="U57" i="3"/>
  <c r="T57" i="3"/>
  <c r="S57" i="3"/>
  <c r="R57" i="3"/>
  <c r="Q57" i="3"/>
  <c r="P57" i="3"/>
  <c r="U56" i="3"/>
  <c r="T56" i="3"/>
  <c r="S56" i="3"/>
  <c r="R56" i="3"/>
  <c r="Q56" i="3"/>
  <c r="P56" i="3"/>
  <c r="U55" i="3"/>
  <c r="T55" i="3"/>
  <c r="S55" i="3"/>
  <c r="R55" i="3"/>
  <c r="Q55" i="3"/>
  <c r="P55" i="3"/>
  <c r="U54" i="3"/>
  <c r="T54" i="3"/>
  <c r="S54" i="3"/>
  <c r="R54" i="3"/>
  <c r="Q54" i="3"/>
  <c r="P54" i="3"/>
  <c r="U53" i="3"/>
  <c r="T53" i="3"/>
  <c r="S53" i="3"/>
  <c r="R53" i="3"/>
  <c r="Q53" i="3"/>
  <c r="P53" i="3"/>
  <c r="U52" i="3"/>
  <c r="T52" i="3"/>
  <c r="S52" i="3"/>
  <c r="R52" i="3"/>
  <c r="Q52" i="3"/>
  <c r="P52" i="3"/>
  <c r="U51" i="3"/>
  <c r="T51" i="3"/>
  <c r="S51" i="3"/>
  <c r="R51" i="3"/>
  <c r="Q51" i="3"/>
  <c r="P51" i="3"/>
  <c r="U50" i="3"/>
  <c r="T50" i="3"/>
  <c r="S50" i="3"/>
  <c r="R50" i="3"/>
  <c r="Q50" i="3"/>
  <c r="P50" i="3"/>
  <c r="U49" i="3"/>
  <c r="T49" i="3"/>
  <c r="S49" i="3"/>
  <c r="R49" i="3"/>
  <c r="Q49" i="3"/>
  <c r="P49" i="3"/>
  <c r="U48" i="3"/>
  <c r="T48" i="3"/>
  <c r="S48" i="3"/>
  <c r="R48" i="3"/>
  <c r="Q48" i="3"/>
  <c r="P48" i="3"/>
  <c r="U47" i="3"/>
  <c r="T47" i="3"/>
  <c r="S47" i="3"/>
  <c r="R47" i="3"/>
  <c r="Q47" i="3"/>
  <c r="P47" i="3"/>
  <c r="U46" i="3"/>
  <c r="T46" i="3"/>
  <c r="S46" i="3"/>
  <c r="R46" i="3"/>
  <c r="Q46" i="3"/>
  <c r="P46" i="3"/>
  <c r="M32" i="2"/>
  <c r="S72" i="2"/>
  <c r="Y31" i="2"/>
  <c r="O73" i="2"/>
  <c r="E32" i="2"/>
  <c r="T71" i="2"/>
  <c r="S71" i="2"/>
  <c r="R71" i="2"/>
  <c r="Q71" i="2"/>
  <c r="P71" i="2"/>
  <c r="O71" i="2"/>
  <c r="T70" i="2"/>
  <c r="S70" i="2"/>
  <c r="R70" i="2"/>
  <c r="Q70" i="2"/>
  <c r="P70" i="2"/>
  <c r="O70" i="2"/>
  <c r="Q70" i="3"/>
  <c r="R70" i="3"/>
  <c r="S70" i="3"/>
  <c r="T70" i="3"/>
  <c r="U70" i="3"/>
  <c r="Q71" i="3"/>
  <c r="R71" i="3"/>
  <c r="S71" i="3"/>
  <c r="T71" i="3"/>
  <c r="U71" i="3"/>
  <c r="Q72" i="3"/>
  <c r="R72" i="3"/>
  <c r="S72" i="3"/>
  <c r="T72" i="3"/>
  <c r="U72" i="3"/>
  <c r="Q73" i="3"/>
  <c r="R73" i="3"/>
  <c r="P73" i="3"/>
  <c r="P72" i="3"/>
  <c r="P71" i="3"/>
  <c r="P70" i="3"/>
  <c r="AG30" i="3"/>
  <c r="Q40" i="3"/>
  <c r="AF30" i="3"/>
  <c r="P40" i="3"/>
  <c r="AE30" i="3"/>
  <c r="O40" i="3"/>
  <c r="AD30" i="3"/>
  <c r="N40" i="3"/>
  <c r="AC30" i="3"/>
  <c r="M40" i="3"/>
  <c r="AB30" i="3"/>
  <c r="L40" i="3"/>
  <c r="AA30" i="3"/>
  <c r="K40" i="3"/>
  <c r="Z30" i="3"/>
  <c r="J40" i="3"/>
  <c r="Y30" i="3"/>
  <c r="I40" i="3"/>
  <c r="X30" i="3"/>
  <c r="H40" i="3"/>
  <c r="W30" i="3"/>
  <c r="G40" i="3"/>
  <c r="V30" i="3"/>
  <c r="F40" i="3"/>
  <c r="U30" i="3"/>
  <c r="E40" i="3"/>
  <c r="T30" i="3"/>
  <c r="D40" i="3"/>
  <c r="S30" i="3"/>
  <c r="C40" i="3"/>
  <c r="Q30" i="3"/>
  <c r="Q39" i="3"/>
  <c r="P30" i="3"/>
  <c r="P39" i="3"/>
  <c r="O30" i="3"/>
  <c r="O39" i="3"/>
  <c r="N30" i="3"/>
  <c r="N39" i="3"/>
  <c r="M30" i="3"/>
  <c r="M39" i="3"/>
  <c r="L30" i="3"/>
  <c r="L39" i="3"/>
  <c r="K30" i="3"/>
  <c r="K39" i="3"/>
  <c r="J30" i="3"/>
  <c r="J39" i="3"/>
  <c r="I30" i="3"/>
  <c r="I39" i="3"/>
  <c r="H30" i="3"/>
  <c r="H39" i="3"/>
  <c r="G30" i="3"/>
  <c r="G39" i="3"/>
  <c r="F30" i="3"/>
  <c r="F39" i="3"/>
  <c r="E30" i="3"/>
  <c r="E39" i="3"/>
  <c r="D30" i="3"/>
  <c r="D39" i="3"/>
  <c r="C30" i="3"/>
  <c r="C39" i="3"/>
  <c r="AG29" i="3"/>
  <c r="Q38" i="3"/>
  <c r="AF29" i="3"/>
  <c r="P38" i="3"/>
  <c r="AE29" i="3"/>
  <c r="O38" i="3"/>
  <c r="AD29" i="3"/>
  <c r="N38" i="3"/>
  <c r="AC29" i="3"/>
  <c r="M38" i="3"/>
  <c r="AB29" i="3"/>
  <c r="L38" i="3"/>
  <c r="AA29" i="3"/>
  <c r="K38" i="3"/>
  <c r="Z29" i="3"/>
  <c r="J38" i="3"/>
  <c r="Y29" i="3"/>
  <c r="I38" i="3"/>
  <c r="X29" i="3"/>
  <c r="H38" i="3"/>
  <c r="W29" i="3"/>
  <c r="G38" i="3"/>
  <c r="V29" i="3"/>
  <c r="F38" i="3"/>
  <c r="U29" i="3"/>
  <c r="E38" i="3"/>
  <c r="T29" i="3"/>
  <c r="D38" i="3"/>
  <c r="S29" i="3"/>
  <c r="C38" i="3"/>
  <c r="Q29" i="3"/>
  <c r="Q37" i="3"/>
  <c r="P29" i="3"/>
  <c r="P37" i="3"/>
  <c r="O29" i="3"/>
  <c r="O37" i="3"/>
  <c r="N29" i="3"/>
  <c r="N37" i="3"/>
  <c r="M29" i="3"/>
  <c r="M37" i="3"/>
  <c r="L29" i="3"/>
  <c r="L37" i="3"/>
  <c r="K29" i="3"/>
  <c r="K37" i="3"/>
  <c r="J29" i="3"/>
  <c r="J37" i="3"/>
  <c r="I29" i="3"/>
  <c r="I37" i="3"/>
  <c r="H29" i="3"/>
  <c r="H37" i="3"/>
  <c r="G29" i="3"/>
  <c r="G37" i="3"/>
  <c r="F29" i="3"/>
  <c r="F37" i="3"/>
  <c r="E29" i="3"/>
  <c r="E37" i="3"/>
  <c r="D29" i="3"/>
  <c r="D37" i="3"/>
  <c r="C29" i="3"/>
  <c r="C37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2"/>
  <c r="C40" i="2"/>
  <c r="T30" i="2"/>
  <c r="D40" i="2"/>
  <c r="U30" i="2"/>
  <c r="E40" i="2"/>
  <c r="V30" i="2"/>
  <c r="F40" i="2"/>
  <c r="W30" i="2"/>
  <c r="G40" i="2"/>
  <c r="X30" i="2"/>
  <c r="H40" i="2"/>
  <c r="Y30" i="2"/>
  <c r="I40" i="2"/>
  <c r="Z30" i="2"/>
  <c r="J40" i="2"/>
  <c r="AA30" i="2"/>
  <c r="K40" i="2"/>
  <c r="AB30" i="2"/>
  <c r="L40" i="2"/>
  <c r="AC30" i="2"/>
  <c r="M40" i="2"/>
  <c r="AD30" i="2"/>
  <c r="N40" i="2"/>
  <c r="AE30" i="2"/>
  <c r="O40" i="2"/>
  <c r="AF30" i="2"/>
  <c r="P40" i="2"/>
  <c r="R30" i="2"/>
  <c r="B40" i="2"/>
  <c r="C30" i="2"/>
  <c r="C39" i="2"/>
  <c r="D30" i="2"/>
  <c r="D39" i="2"/>
  <c r="E30" i="2"/>
  <c r="E39" i="2"/>
  <c r="F30" i="2"/>
  <c r="F39" i="2"/>
  <c r="G30" i="2"/>
  <c r="G39" i="2"/>
  <c r="H30" i="2"/>
  <c r="H39" i="2"/>
  <c r="I30" i="2"/>
  <c r="I39" i="2"/>
  <c r="J30" i="2"/>
  <c r="J39" i="2"/>
  <c r="K30" i="2"/>
  <c r="K39" i="2"/>
  <c r="L30" i="2"/>
  <c r="L39" i="2"/>
  <c r="M30" i="2"/>
  <c r="M39" i="2"/>
  <c r="N30" i="2"/>
  <c r="N39" i="2"/>
  <c r="O30" i="2"/>
  <c r="O39" i="2"/>
  <c r="P30" i="2"/>
  <c r="P39" i="2"/>
  <c r="S29" i="2"/>
  <c r="C38" i="2"/>
  <c r="T29" i="2"/>
  <c r="D38" i="2"/>
  <c r="U29" i="2"/>
  <c r="E38" i="2"/>
  <c r="V29" i="2"/>
  <c r="F38" i="2"/>
  <c r="W29" i="2"/>
  <c r="G38" i="2"/>
  <c r="X29" i="2"/>
  <c r="H38" i="2"/>
  <c r="Y29" i="2"/>
  <c r="I38" i="2"/>
  <c r="Z29" i="2"/>
  <c r="J38" i="2"/>
  <c r="AA29" i="2"/>
  <c r="K38" i="2"/>
  <c r="AB29" i="2"/>
  <c r="L38" i="2"/>
  <c r="AC29" i="2"/>
  <c r="M38" i="2"/>
  <c r="AD29" i="2"/>
  <c r="N38" i="2"/>
  <c r="AE29" i="2"/>
  <c r="O38" i="2"/>
  <c r="AF29" i="2"/>
  <c r="P38" i="2"/>
  <c r="C29" i="2"/>
  <c r="C37" i="2"/>
  <c r="D29" i="2"/>
  <c r="D37" i="2"/>
  <c r="E29" i="2"/>
  <c r="E37" i="2"/>
  <c r="F29" i="2"/>
  <c r="F37" i="2"/>
  <c r="G29" i="2"/>
  <c r="G37" i="2"/>
  <c r="H29" i="2"/>
  <c r="H37" i="2"/>
  <c r="I29" i="2"/>
  <c r="I37" i="2"/>
  <c r="J29" i="2"/>
  <c r="J37" i="2"/>
  <c r="K29" i="2"/>
  <c r="K37" i="2"/>
  <c r="L29" i="2"/>
  <c r="L37" i="2"/>
  <c r="M29" i="2"/>
  <c r="M37" i="2"/>
  <c r="N29" i="2"/>
  <c r="N37" i="2"/>
  <c r="O29" i="2"/>
  <c r="O37" i="2"/>
  <c r="P29" i="2"/>
  <c r="P37" i="2"/>
  <c r="R29" i="2"/>
  <c r="B38" i="2"/>
  <c r="B30" i="2"/>
  <c r="B39" i="2"/>
  <c r="B29" i="2"/>
  <c r="B37" i="2"/>
  <c r="S31" i="2"/>
  <c r="T31" i="2"/>
  <c r="U31" i="2"/>
  <c r="V31" i="2"/>
  <c r="W31" i="2"/>
  <c r="X31" i="2"/>
  <c r="Z31" i="2"/>
  <c r="AA31" i="2"/>
  <c r="AB31" i="2"/>
  <c r="AC31" i="2"/>
  <c r="AD31" i="2"/>
  <c r="AE31" i="2"/>
  <c r="AF31" i="2"/>
  <c r="R31" i="2"/>
  <c r="C32" i="2"/>
  <c r="D32" i="2"/>
  <c r="F32" i="2"/>
  <c r="G32" i="2"/>
  <c r="H32" i="2"/>
  <c r="I32" i="2"/>
  <c r="J32" i="2"/>
  <c r="K32" i="2"/>
  <c r="L32" i="2"/>
  <c r="N32" i="2"/>
  <c r="O32" i="2"/>
  <c r="P32" i="2"/>
  <c r="B32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B31" i="2"/>
  <c r="O72" i="2"/>
  <c r="P72" i="2"/>
  <c r="Q72" i="2"/>
  <c r="R72" i="2"/>
  <c r="T72" i="2"/>
  <c r="P73" i="2"/>
  <c r="Q73" i="2"/>
</calcChain>
</file>

<file path=xl/sharedStrings.xml><?xml version="1.0" encoding="utf-8"?>
<sst xmlns="http://schemas.openxmlformats.org/spreadsheetml/2006/main" count="401" uniqueCount="53">
  <si>
    <t>TR1</t>
  </si>
  <si>
    <t>TR2</t>
  </si>
  <si>
    <t>TR3</t>
  </si>
  <si>
    <t>TR4</t>
  </si>
  <si>
    <t>TR5</t>
  </si>
  <si>
    <t>TR6</t>
  </si>
  <si>
    <t>TR7</t>
  </si>
  <si>
    <t>TR8</t>
  </si>
  <si>
    <t>TR9</t>
  </si>
  <si>
    <t>Cue</t>
  </si>
  <si>
    <t>D1_1</t>
  </si>
  <si>
    <t>D1_2</t>
  </si>
  <si>
    <t>D1_3</t>
  </si>
  <si>
    <t>D1_4</t>
  </si>
  <si>
    <t>Search1</t>
  </si>
  <si>
    <t>D2_1</t>
  </si>
  <si>
    <t>D2_2</t>
  </si>
  <si>
    <t>D2_3</t>
  </si>
  <si>
    <t>D2_4</t>
  </si>
  <si>
    <t>Search2</t>
  </si>
  <si>
    <t>D3_1</t>
  </si>
  <si>
    <t>D3_2</t>
  </si>
  <si>
    <t>D3_3</t>
  </si>
  <si>
    <t>D3_4</t>
  </si>
  <si>
    <t>mean</t>
  </si>
  <si>
    <t>meanTR234</t>
  </si>
  <si>
    <t>Delay</t>
  </si>
  <si>
    <t>Current</t>
  </si>
  <si>
    <t>Pros</t>
  </si>
  <si>
    <t>SE</t>
  </si>
  <si>
    <t>ttest</t>
  </si>
  <si>
    <t>TTEstCurPros</t>
  </si>
  <si>
    <t>Prospective</t>
  </si>
  <si>
    <t>CurrSe</t>
  </si>
  <si>
    <t>ProsSe</t>
  </si>
  <si>
    <t>PC</t>
  </si>
  <si>
    <t>Ttest</t>
  </si>
  <si>
    <t>TtestPC_CP</t>
  </si>
  <si>
    <t>TestCurr_Pros</t>
  </si>
  <si>
    <t>CP</t>
  </si>
  <si>
    <t>PCSE</t>
  </si>
  <si>
    <t>CPSE</t>
  </si>
  <si>
    <t>MEANCPPC</t>
  </si>
  <si>
    <t>stdev</t>
  </si>
  <si>
    <t>Stdev</t>
  </si>
  <si>
    <t>Cohen's d'</t>
  </si>
  <si>
    <t>Difference Current- Prospective</t>
  </si>
  <si>
    <t>DIFFERENCE</t>
  </si>
  <si>
    <t>Confidence Intervals</t>
  </si>
  <si>
    <t>Cousineau (2005)</t>
  </si>
  <si>
    <t>MeanCurrentProspective</t>
  </si>
  <si>
    <t>SubtractMean</t>
  </si>
  <si>
    <t>mean/2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</si>
</sst>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4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4" xfId="0" applyFill="1" applyBorder="1"/>
    <xf numFmtId="0" fontId="0" fillId="2" borderId="6" xfId="0" applyFill="1" applyBorder="1"/>
    <xf numFmtId="0" fontId="6" fillId="2" borderId="0" xfId="0" applyFont="1" applyFill="1" applyBorder="1"/>
    <xf numFmtId="0" fontId="6" fillId="2" borderId="5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0" borderId="0" xfId="0" applyFill="1" applyBorder="1"/>
    <xf numFmtId="0" fontId="1" fillId="0" borderId="0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0" borderId="5" xfId="0" applyFill="1" applyBorder="1"/>
    <xf numFmtId="0" fontId="0" fillId="0" borderId="0" xfId="0" applyFill="1"/>
    <xf numFmtId="0" fontId="1" fillId="2" borderId="8" xfId="0" applyFont="1" applyFill="1" applyBorder="1"/>
  </cellXfs>
  <cellStyles count="7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WithinDecoding!$A$37</c:f>
              <c:strCache>
                <c:ptCount val="1"/>
                <c:pt idx="0">
                  <c:v>Current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WithinDecoding!$B$39:$P$39</c:f>
                <c:numCache>
                  <c:formatCode>General</c:formatCode>
                  <c:ptCount val="15"/>
                  <c:pt idx="0">
                    <c:v>0.0206239160139842</c:v>
                  </c:pt>
                  <c:pt idx="1">
                    <c:v>0.0187649508740906</c:v>
                  </c:pt>
                  <c:pt idx="2">
                    <c:v>0.0176000689615796</c:v>
                  </c:pt>
                  <c:pt idx="3">
                    <c:v>0.0210958699432719</c:v>
                  </c:pt>
                  <c:pt idx="4">
                    <c:v>0.0199431128277895</c:v>
                  </c:pt>
                  <c:pt idx="5">
                    <c:v>0.0156082169661556</c:v>
                  </c:pt>
                  <c:pt idx="6">
                    <c:v>0.0143529069530609</c:v>
                  </c:pt>
                  <c:pt idx="7">
                    <c:v>0.0213850739567123</c:v>
                  </c:pt>
                  <c:pt idx="8">
                    <c:v>0.024701315591451</c:v>
                  </c:pt>
                  <c:pt idx="9">
                    <c:v>0.0207569238374744</c:v>
                  </c:pt>
                  <c:pt idx="10">
                    <c:v>0.0174204526291199</c:v>
                  </c:pt>
                  <c:pt idx="11">
                    <c:v>0.0159600336160053</c:v>
                  </c:pt>
                  <c:pt idx="12">
                    <c:v>0.0136749449001451</c:v>
                  </c:pt>
                  <c:pt idx="13">
                    <c:v>0.0190929329284947</c:v>
                  </c:pt>
                  <c:pt idx="14">
                    <c:v>0.0160061535716891</c:v>
                  </c:pt>
                </c:numCache>
              </c:numRef>
            </c:plus>
            <c:minus>
              <c:numRef>
                <c:f>WithinDecoding!$B$39:$P$39</c:f>
                <c:numCache>
                  <c:formatCode>General</c:formatCode>
                  <c:ptCount val="15"/>
                  <c:pt idx="0">
                    <c:v>0.0206239160139842</c:v>
                  </c:pt>
                  <c:pt idx="1">
                    <c:v>0.0187649508740906</c:v>
                  </c:pt>
                  <c:pt idx="2">
                    <c:v>0.0176000689615796</c:v>
                  </c:pt>
                  <c:pt idx="3">
                    <c:v>0.0210958699432719</c:v>
                  </c:pt>
                  <c:pt idx="4">
                    <c:v>0.0199431128277895</c:v>
                  </c:pt>
                  <c:pt idx="5">
                    <c:v>0.0156082169661556</c:v>
                  </c:pt>
                  <c:pt idx="6">
                    <c:v>0.0143529069530609</c:v>
                  </c:pt>
                  <c:pt idx="7">
                    <c:v>0.0213850739567123</c:v>
                  </c:pt>
                  <c:pt idx="8">
                    <c:v>0.024701315591451</c:v>
                  </c:pt>
                  <c:pt idx="9">
                    <c:v>0.0207569238374744</c:v>
                  </c:pt>
                  <c:pt idx="10">
                    <c:v>0.0174204526291199</c:v>
                  </c:pt>
                  <c:pt idx="11">
                    <c:v>0.0159600336160053</c:v>
                  </c:pt>
                  <c:pt idx="12">
                    <c:v>0.0136749449001451</c:v>
                  </c:pt>
                  <c:pt idx="13">
                    <c:v>0.0190929329284947</c:v>
                  </c:pt>
                  <c:pt idx="14">
                    <c:v>0.0160061535716891</c:v>
                  </c:pt>
                </c:numCache>
              </c:numRef>
            </c:minus>
          </c:errBars>
          <c:cat>
            <c:strRef>
              <c:f>WithinDecoding!$B$36:$P$36</c:f>
              <c:strCache>
                <c:ptCount val="15"/>
                <c:pt idx="0">
                  <c:v>Cue</c:v>
                </c:pt>
                <c:pt idx="1">
                  <c:v>D1_1</c:v>
                </c:pt>
                <c:pt idx="2">
                  <c:v>D1_2</c:v>
                </c:pt>
                <c:pt idx="3">
                  <c:v>D1_3</c:v>
                </c:pt>
                <c:pt idx="4">
                  <c:v>D1_4</c:v>
                </c:pt>
                <c:pt idx="5">
                  <c:v>Search1</c:v>
                </c:pt>
                <c:pt idx="6">
                  <c:v>D2_1</c:v>
                </c:pt>
                <c:pt idx="7">
                  <c:v>D2_2</c:v>
                </c:pt>
                <c:pt idx="8">
                  <c:v>D2_3</c:v>
                </c:pt>
                <c:pt idx="9">
                  <c:v>D2_4</c:v>
                </c:pt>
                <c:pt idx="10">
                  <c:v>Search2</c:v>
                </c:pt>
                <c:pt idx="11">
                  <c:v>D3_1</c:v>
                </c:pt>
                <c:pt idx="12">
                  <c:v>D3_2</c:v>
                </c:pt>
                <c:pt idx="13">
                  <c:v>D3_3</c:v>
                </c:pt>
                <c:pt idx="14">
                  <c:v>D3_4</c:v>
                </c:pt>
              </c:strCache>
            </c:strRef>
          </c:cat>
          <c:val>
            <c:numRef>
              <c:f>WithinDecoding!$B$37:$P$37</c:f>
              <c:numCache>
                <c:formatCode>General</c:formatCode>
                <c:ptCount val="15"/>
                <c:pt idx="0">
                  <c:v>0.355034722222222</c:v>
                </c:pt>
                <c:pt idx="1">
                  <c:v>0.446180555555555</c:v>
                </c:pt>
                <c:pt idx="2">
                  <c:v>0.532118055555556</c:v>
                </c:pt>
                <c:pt idx="3">
                  <c:v>0.447916666666667</c:v>
                </c:pt>
                <c:pt idx="4">
                  <c:v>0.394097222222222</c:v>
                </c:pt>
                <c:pt idx="5">
                  <c:v>0.362847222222222</c:v>
                </c:pt>
                <c:pt idx="6">
                  <c:v>0.4375</c:v>
                </c:pt>
                <c:pt idx="7">
                  <c:v>0.575520833333333</c:v>
                </c:pt>
                <c:pt idx="8">
                  <c:v>0.541666666666667</c:v>
                </c:pt>
                <c:pt idx="9">
                  <c:v>0.421006944444444</c:v>
                </c:pt>
                <c:pt idx="10">
                  <c:v>0.379340277777778</c:v>
                </c:pt>
                <c:pt idx="11">
                  <c:v>0.342881944444444</c:v>
                </c:pt>
                <c:pt idx="12">
                  <c:v>0.366319444444445</c:v>
                </c:pt>
                <c:pt idx="13">
                  <c:v>0.3828125</c:v>
                </c:pt>
                <c:pt idx="14">
                  <c:v>0.362847222222222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WithinDecoding!$A$38</c:f>
              <c:strCache>
                <c:ptCount val="1"/>
                <c:pt idx="0">
                  <c:v>Pros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WithinDecoding!$B$40:$P$40</c:f>
                <c:numCache>
                  <c:formatCode>General</c:formatCode>
                  <c:ptCount val="15"/>
                  <c:pt idx="0">
                    <c:v>0.0211323337877551</c:v>
                  </c:pt>
                  <c:pt idx="1">
                    <c:v>0.0156752412872097</c:v>
                  </c:pt>
                  <c:pt idx="2">
                    <c:v>0.0199652777777777</c:v>
                  </c:pt>
                  <c:pt idx="3">
                    <c:v>0.0222889952046511</c:v>
                  </c:pt>
                  <c:pt idx="4">
                    <c:v>0.020541146240137</c:v>
                  </c:pt>
                  <c:pt idx="5">
                    <c:v>0.0145692633270727</c:v>
                  </c:pt>
                  <c:pt idx="6">
                    <c:v>0.0161569085047717</c:v>
                  </c:pt>
                  <c:pt idx="7">
                    <c:v>0.0141691233542902</c:v>
                  </c:pt>
                  <c:pt idx="8">
                    <c:v>0.0148631267962329</c:v>
                  </c:pt>
                  <c:pt idx="9">
                    <c:v>0.0163343736317957</c:v>
                  </c:pt>
                  <c:pt idx="10">
                    <c:v>0.0181715647320604</c:v>
                  </c:pt>
                  <c:pt idx="11">
                    <c:v>0.0186844667977684</c:v>
                  </c:pt>
                  <c:pt idx="12">
                    <c:v>0.0256052399494521</c:v>
                  </c:pt>
                  <c:pt idx="13">
                    <c:v>0.0207379749490783</c:v>
                  </c:pt>
                  <c:pt idx="14">
                    <c:v>0.0256531761145311</c:v>
                  </c:pt>
                </c:numCache>
              </c:numRef>
            </c:plus>
            <c:minus>
              <c:numRef>
                <c:f>WithinDecoding!$B$40:$P$40</c:f>
                <c:numCache>
                  <c:formatCode>General</c:formatCode>
                  <c:ptCount val="15"/>
                  <c:pt idx="0">
                    <c:v>0.0211323337877551</c:v>
                  </c:pt>
                  <c:pt idx="1">
                    <c:v>0.0156752412872097</c:v>
                  </c:pt>
                  <c:pt idx="2">
                    <c:v>0.0199652777777777</c:v>
                  </c:pt>
                  <c:pt idx="3">
                    <c:v>0.0222889952046511</c:v>
                  </c:pt>
                  <c:pt idx="4">
                    <c:v>0.020541146240137</c:v>
                  </c:pt>
                  <c:pt idx="5">
                    <c:v>0.0145692633270727</c:v>
                  </c:pt>
                  <c:pt idx="6">
                    <c:v>0.0161569085047717</c:v>
                  </c:pt>
                  <c:pt idx="7">
                    <c:v>0.0141691233542902</c:v>
                  </c:pt>
                  <c:pt idx="8">
                    <c:v>0.0148631267962329</c:v>
                  </c:pt>
                  <c:pt idx="9">
                    <c:v>0.0163343736317957</c:v>
                  </c:pt>
                  <c:pt idx="10">
                    <c:v>0.0181715647320604</c:v>
                  </c:pt>
                  <c:pt idx="11">
                    <c:v>0.0186844667977684</c:v>
                  </c:pt>
                  <c:pt idx="12">
                    <c:v>0.0256052399494521</c:v>
                  </c:pt>
                  <c:pt idx="13">
                    <c:v>0.0207379749490783</c:v>
                  </c:pt>
                  <c:pt idx="14">
                    <c:v>0.0256531761145311</c:v>
                  </c:pt>
                </c:numCache>
              </c:numRef>
            </c:minus>
          </c:errBars>
          <c:cat>
            <c:strRef>
              <c:f>WithinDecoding!$B$36:$P$36</c:f>
              <c:strCache>
                <c:ptCount val="15"/>
                <c:pt idx="0">
                  <c:v>Cue</c:v>
                </c:pt>
                <c:pt idx="1">
                  <c:v>D1_1</c:v>
                </c:pt>
                <c:pt idx="2">
                  <c:v>D1_2</c:v>
                </c:pt>
                <c:pt idx="3">
                  <c:v>D1_3</c:v>
                </c:pt>
                <c:pt idx="4">
                  <c:v>D1_4</c:v>
                </c:pt>
                <c:pt idx="5">
                  <c:v>Search1</c:v>
                </c:pt>
                <c:pt idx="6">
                  <c:v>D2_1</c:v>
                </c:pt>
                <c:pt idx="7">
                  <c:v>D2_2</c:v>
                </c:pt>
                <c:pt idx="8">
                  <c:v>D2_3</c:v>
                </c:pt>
                <c:pt idx="9">
                  <c:v>D2_4</c:v>
                </c:pt>
                <c:pt idx="10">
                  <c:v>Search2</c:v>
                </c:pt>
                <c:pt idx="11">
                  <c:v>D3_1</c:v>
                </c:pt>
                <c:pt idx="12">
                  <c:v>D3_2</c:v>
                </c:pt>
                <c:pt idx="13">
                  <c:v>D3_3</c:v>
                </c:pt>
                <c:pt idx="14">
                  <c:v>D3_4</c:v>
                </c:pt>
              </c:strCache>
            </c:strRef>
          </c:cat>
          <c:val>
            <c:numRef>
              <c:f>WithinDecoding!$B$38:$P$38</c:f>
              <c:numCache>
                <c:formatCode>General</c:formatCode>
                <c:ptCount val="15"/>
                <c:pt idx="0">
                  <c:v>0.337673611111111</c:v>
                </c:pt>
                <c:pt idx="1">
                  <c:v>0.432291666666666</c:v>
                </c:pt>
                <c:pt idx="2">
                  <c:v>0.478298611111111</c:v>
                </c:pt>
                <c:pt idx="3">
                  <c:v>0.414930555555555</c:v>
                </c:pt>
                <c:pt idx="4">
                  <c:v>0.3515625</c:v>
                </c:pt>
                <c:pt idx="5">
                  <c:v>0.344618055555556</c:v>
                </c:pt>
                <c:pt idx="6">
                  <c:v>0.34375</c:v>
                </c:pt>
                <c:pt idx="7">
                  <c:v>0.361111111111111</c:v>
                </c:pt>
                <c:pt idx="8">
                  <c:v>0.360243055555556</c:v>
                </c:pt>
                <c:pt idx="9">
                  <c:v>0.336805555555556</c:v>
                </c:pt>
                <c:pt idx="10">
                  <c:v>0.349826388888889</c:v>
                </c:pt>
                <c:pt idx="11">
                  <c:v>0.40625</c:v>
                </c:pt>
                <c:pt idx="12">
                  <c:v>0.564236111111111</c:v>
                </c:pt>
                <c:pt idx="13">
                  <c:v>0.563368055555555</c:v>
                </c:pt>
                <c:pt idx="14">
                  <c:v>0.401909722222222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9137960"/>
        <c:axId val="2079140936"/>
      </c:lineChart>
      <c:catAx>
        <c:axId val="20791379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9140936"/>
        <c:crosses val="autoZero"/>
        <c:auto val="1"/>
        <c:lblAlgn val="ctr"/>
        <c:lblOffset val="100"/>
        <c:noMultiLvlLbl val="0"/>
      </c:catAx>
      <c:valAx>
        <c:axId val="2079140936"/>
        <c:scaling>
          <c:orientation val="minMax"/>
          <c:min val="0.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37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CrossDecoding!$B$37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CrossDecoding!$C$39:$Q$39</c:f>
                <c:numCache>
                  <c:formatCode>General</c:formatCode>
                  <c:ptCount val="15"/>
                  <c:pt idx="0">
                    <c:v>0.0124655132659791</c:v>
                  </c:pt>
                  <c:pt idx="1">
                    <c:v>0.0172816721208028</c:v>
                  </c:pt>
                  <c:pt idx="2">
                    <c:v>0.0173422300711466</c:v>
                  </c:pt>
                  <c:pt idx="3">
                    <c:v>0.0217202514642785</c:v>
                  </c:pt>
                  <c:pt idx="4">
                    <c:v>0.0151480479650826</c:v>
                  </c:pt>
                  <c:pt idx="5">
                    <c:v>0.0129299363523603</c:v>
                  </c:pt>
                  <c:pt idx="6">
                    <c:v>0.0148366524511015</c:v>
                  </c:pt>
                  <c:pt idx="7">
                    <c:v>0.0156961276939251</c:v>
                  </c:pt>
                  <c:pt idx="8">
                    <c:v>0.0163022509386979</c:v>
                  </c:pt>
                  <c:pt idx="9">
                    <c:v>0.0151944763901801</c:v>
                  </c:pt>
                  <c:pt idx="10">
                    <c:v>0.0139453862972719</c:v>
                  </c:pt>
                  <c:pt idx="11">
                    <c:v>0.0178807718531166</c:v>
                  </c:pt>
                  <c:pt idx="12">
                    <c:v>0.0172617552514388</c:v>
                  </c:pt>
                  <c:pt idx="13">
                    <c:v>0.0128447738886549</c:v>
                  </c:pt>
                  <c:pt idx="14">
                    <c:v>0.017997652823702</c:v>
                  </c:pt>
                </c:numCache>
              </c:numRef>
            </c:plus>
            <c:minus>
              <c:numRef>
                <c:f>CrossDecoding!$C$39:$Q$39</c:f>
                <c:numCache>
                  <c:formatCode>General</c:formatCode>
                  <c:ptCount val="15"/>
                  <c:pt idx="0">
                    <c:v>0.0124655132659791</c:v>
                  </c:pt>
                  <c:pt idx="1">
                    <c:v>0.0172816721208028</c:v>
                  </c:pt>
                  <c:pt idx="2">
                    <c:v>0.0173422300711466</c:v>
                  </c:pt>
                  <c:pt idx="3">
                    <c:v>0.0217202514642785</c:v>
                  </c:pt>
                  <c:pt idx="4">
                    <c:v>0.0151480479650826</c:v>
                  </c:pt>
                  <c:pt idx="5">
                    <c:v>0.0129299363523603</c:v>
                  </c:pt>
                  <c:pt idx="6">
                    <c:v>0.0148366524511015</c:v>
                  </c:pt>
                  <c:pt idx="7">
                    <c:v>0.0156961276939251</c:v>
                  </c:pt>
                  <c:pt idx="8">
                    <c:v>0.0163022509386979</c:v>
                  </c:pt>
                  <c:pt idx="9">
                    <c:v>0.0151944763901801</c:v>
                  </c:pt>
                  <c:pt idx="10">
                    <c:v>0.0139453862972719</c:v>
                  </c:pt>
                  <c:pt idx="11">
                    <c:v>0.0178807718531166</c:v>
                  </c:pt>
                  <c:pt idx="12">
                    <c:v>0.0172617552514388</c:v>
                  </c:pt>
                  <c:pt idx="13">
                    <c:v>0.0128447738886549</c:v>
                  </c:pt>
                  <c:pt idx="14">
                    <c:v>0.017997652823702</c:v>
                  </c:pt>
                </c:numCache>
              </c:numRef>
            </c:minus>
          </c:errBars>
          <c:cat>
            <c:strRef>
              <c:f>CrossDecoding!$C$36:$Q$36</c:f>
              <c:strCache>
                <c:ptCount val="15"/>
                <c:pt idx="0">
                  <c:v>Cue</c:v>
                </c:pt>
                <c:pt idx="1">
                  <c:v>D1_1</c:v>
                </c:pt>
                <c:pt idx="2">
                  <c:v>D1_2</c:v>
                </c:pt>
                <c:pt idx="3">
                  <c:v>D1_3</c:v>
                </c:pt>
                <c:pt idx="4">
                  <c:v>D1_4</c:v>
                </c:pt>
                <c:pt idx="5">
                  <c:v>Search1</c:v>
                </c:pt>
                <c:pt idx="6">
                  <c:v>D2_1</c:v>
                </c:pt>
                <c:pt idx="7">
                  <c:v>D2_2</c:v>
                </c:pt>
                <c:pt idx="8">
                  <c:v>D2_3</c:v>
                </c:pt>
                <c:pt idx="9">
                  <c:v>D2_4</c:v>
                </c:pt>
                <c:pt idx="10">
                  <c:v>Search2</c:v>
                </c:pt>
                <c:pt idx="11">
                  <c:v>D3_1</c:v>
                </c:pt>
                <c:pt idx="12">
                  <c:v>D3_2</c:v>
                </c:pt>
                <c:pt idx="13">
                  <c:v>D3_3</c:v>
                </c:pt>
                <c:pt idx="14">
                  <c:v>D3_4</c:v>
                </c:pt>
              </c:strCache>
            </c:strRef>
          </c:cat>
          <c:val>
            <c:numRef>
              <c:f>CrossDecoding!$C$37:$Q$37</c:f>
              <c:numCache>
                <c:formatCode>General</c:formatCode>
                <c:ptCount val="15"/>
                <c:pt idx="0">
                  <c:v>0.361979166666667</c:v>
                </c:pt>
                <c:pt idx="1">
                  <c:v>0.456597222222222</c:v>
                </c:pt>
                <c:pt idx="2">
                  <c:v>0.526041666666667</c:v>
                </c:pt>
                <c:pt idx="3">
                  <c:v>0.447916666666667</c:v>
                </c:pt>
                <c:pt idx="4">
                  <c:v>0.362847222222222</c:v>
                </c:pt>
                <c:pt idx="5">
                  <c:v>0.3515625</c:v>
                </c:pt>
                <c:pt idx="6">
                  <c:v>0.302951388888889</c:v>
                </c:pt>
                <c:pt idx="7">
                  <c:v>0.253472222222222</c:v>
                </c:pt>
                <c:pt idx="8">
                  <c:v>0.291666666666667</c:v>
                </c:pt>
                <c:pt idx="9">
                  <c:v>0.325520833333333</c:v>
                </c:pt>
                <c:pt idx="10">
                  <c:v>0.326388888888889</c:v>
                </c:pt>
                <c:pt idx="11">
                  <c:v>0.330729166666667</c:v>
                </c:pt>
                <c:pt idx="12">
                  <c:v>0.264756944444444</c:v>
                </c:pt>
                <c:pt idx="13">
                  <c:v>0.282986111111111</c:v>
                </c:pt>
                <c:pt idx="14">
                  <c:v>0.308159722222222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CrossDecoding!$B$38</c:f>
              <c:strCache>
                <c:ptCount val="1"/>
                <c:pt idx="0">
                  <c:v>CP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CrossDecoding!$C$40:$Q$40</c:f>
                <c:numCache>
                  <c:formatCode>General</c:formatCode>
                  <c:ptCount val="15"/>
                  <c:pt idx="0">
                    <c:v>0.0126597994855351</c:v>
                  </c:pt>
                  <c:pt idx="1">
                    <c:v>0.0163504113122733</c:v>
                  </c:pt>
                  <c:pt idx="2">
                    <c:v>0.0129603061801103</c:v>
                  </c:pt>
                  <c:pt idx="3">
                    <c:v>0.0163494094181389</c:v>
                  </c:pt>
                  <c:pt idx="4">
                    <c:v>0.0142693493063375</c:v>
                  </c:pt>
                  <c:pt idx="5">
                    <c:v>0.015238613613904</c:v>
                  </c:pt>
                  <c:pt idx="6">
                    <c:v>0.0147302792617893</c:v>
                  </c:pt>
                  <c:pt idx="7">
                    <c:v>0.0127872568252224</c:v>
                  </c:pt>
                  <c:pt idx="8">
                    <c:v>0.0125819242367238</c:v>
                  </c:pt>
                  <c:pt idx="9">
                    <c:v>0.0120226818510503</c:v>
                  </c:pt>
                  <c:pt idx="10">
                    <c:v>0.0133193439311265</c:v>
                  </c:pt>
                  <c:pt idx="11">
                    <c:v>0.0166679246707192</c:v>
                  </c:pt>
                  <c:pt idx="12">
                    <c:v>0.0159600336160053</c:v>
                  </c:pt>
                  <c:pt idx="13">
                    <c:v>0.0137513952227277</c:v>
                  </c:pt>
                  <c:pt idx="14">
                    <c:v>0.0150308046100302</c:v>
                  </c:pt>
                </c:numCache>
              </c:numRef>
            </c:plus>
            <c:minus>
              <c:numRef>
                <c:f>CrossDecoding!$C$40:$Q$40</c:f>
                <c:numCache>
                  <c:formatCode>General</c:formatCode>
                  <c:ptCount val="15"/>
                  <c:pt idx="0">
                    <c:v>0.0126597994855351</c:v>
                  </c:pt>
                  <c:pt idx="1">
                    <c:v>0.0163504113122733</c:v>
                  </c:pt>
                  <c:pt idx="2">
                    <c:v>0.0129603061801103</c:v>
                  </c:pt>
                  <c:pt idx="3">
                    <c:v>0.0163494094181389</c:v>
                  </c:pt>
                  <c:pt idx="4">
                    <c:v>0.0142693493063375</c:v>
                  </c:pt>
                  <c:pt idx="5">
                    <c:v>0.015238613613904</c:v>
                  </c:pt>
                  <c:pt idx="6">
                    <c:v>0.0147302792617893</c:v>
                  </c:pt>
                  <c:pt idx="7">
                    <c:v>0.0127872568252224</c:v>
                  </c:pt>
                  <c:pt idx="8">
                    <c:v>0.0125819242367238</c:v>
                  </c:pt>
                  <c:pt idx="9">
                    <c:v>0.0120226818510503</c:v>
                  </c:pt>
                  <c:pt idx="10">
                    <c:v>0.0133193439311265</c:v>
                  </c:pt>
                  <c:pt idx="11">
                    <c:v>0.0166679246707192</c:v>
                  </c:pt>
                  <c:pt idx="12">
                    <c:v>0.0159600336160053</c:v>
                  </c:pt>
                  <c:pt idx="13">
                    <c:v>0.0137513952227277</c:v>
                  </c:pt>
                  <c:pt idx="14">
                    <c:v>0.0150308046100302</c:v>
                  </c:pt>
                </c:numCache>
              </c:numRef>
            </c:minus>
          </c:errBars>
          <c:cat>
            <c:strRef>
              <c:f>CrossDecoding!$C$36:$Q$36</c:f>
              <c:strCache>
                <c:ptCount val="15"/>
                <c:pt idx="0">
                  <c:v>Cue</c:v>
                </c:pt>
                <c:pt idx="1">
                  <c:v>D1_1</c:v>
                </c:pt>
                <c:pt idx="2">
                  <c:v>D1_2</c:v>
                </c:pt>
                <c:pt idx="3">
                  <c:v>D1_3</c:v>
                </c:pt>
                <c:pt idx="4">
                  <c:v>D1_4</c:v>
                </c:pt>
                <c:pt idx="5">
                  <c:v>Search1</c:v>
                </c:pt>
                <c:pt idx="6">
                  <c:v>D2_1</c:v>
                </c:pt>
                <c:pt idx="7">
                  <c:v>D2_2</c:v>
                </c:pt>
                <c:pt idx="8">
                  <c:v>D2_3</c:v>
                </c:pt>
                <c:pt idx="9">
                  <c:v>D2_4</c:v>
                </c:pt>
                <c:pt idx="10">
                  <c:v>Search2</c:v>
                </c:pt>
                <c:pt idx="11">
                  <c:v>D3_1</c:v>
                </c:pt>
                <c:pt idx="12">
                  <c:v>D3_2</c:v>
                </c:pt>
                <c:pt idx="13">
                  <c:v>D3_3</c:v>
                </c:pt>
                <c:pt idx="14">
                  <c:v>D3_4</c:v>
                </c:pt>
              </c:strCache>
            </c:strRef>
          </c:cat>
          <c:val>
            <c:numRef>
              <c:f>CrossDecoding!$C$38:$Q$38</c:f>
              <c:numCache>
                <c:formatCode>General</c:formatCode>
                <c:ptCount val="15"/>
                <c:pt idx="0">
                  <c:v>0.366319444444444</c:v>
                </c:pt>
                <c:pt idx="1">
                  <c:v>0.447916666666667</c:v>
                </c:pt>
                <c:pt idx="2">
                  <c:v>0.513020833333333</c:v>
                </c:pt>
                <c:pt idx="3">
                  <c:v>0.427951388888889</c:v>
                </c:pt>
                <c:pt idx="4">
                  <c:v>0.353298611111111</c:v>
                </c:pt>
                <c:pt idx="5">
                  <c:v>0.326388888888889</c:v>
                </c:pt>
                <c:pt idx="6">
                  <c:v>0.337673611111111</c:v>
                </c:pt>
                <c:pt idx="7">
                  <c:v>0.266493055555556</c:v>
                </c:pt>
                <c:pt idx="8">
                  <c:v>0.288194444444444</c:v>
                </c:pt>
                <c:pt idx="9">
                  <c:v>0.321180555555555</c:v>
                </c:pt>
                <c:pt idx="10">
                  <c:v>0.325520833333333</c:v>
                </c:pt>
                <c:pt idx="11">
                  <c:v>0.315972222222222</c:v>
                </c:pt>
                <c:pt idx="12">
                  <c:v>0.254340277777778</c:v>
                </c:pt>
                <c:pt idx="13">
                  <c:v>0.286458333333333</c:v>
                </c:pt>
                <c:pt idx="14">
                  <c:v>0.329861111111111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697976"/>
        <c:axId val="2077700952"/>
      </c:lineChart>
      <c:catAx>
        <c:axId val="2077697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77700952"/>
        <c:crosses val="autoZero"/>
        <c:auto val="1"/>
        <c:lblAlgn val="ctr"/>
        <c:lblOffset val="100"/>
        <c:noMultiLvlLbl val="0"/>
      </c:catAx>
      <c:valAx>
        <c:axId val="2077700952"/>
        <c:scaling>
          <c:orientation val="minMax"/>
          <c:max val="0.65"/>
          <c:min val="0.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697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787400</xdr:colOff>
      <xdr:row>41</xdr:row>
      <xdr:rowOff>177800</xdr:rowOff>
    </xdr:from>
    <xdr:to>
      <xdr:col>11</xdr:col>
      <xdr:colOff>304800</xdr:colOff>
      <xdr:row>69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787400</xdr:colOff>
      <xdr:row>41</xdr:row>
      <xdr:rowOff>177800</xdr:rowOff>
    </xdr:from>
    <xdr:to>
      <xdr:col>12</xdr:col>
      <xdr:colOff>304800</xdr:colOff>
      <xdr:row>69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4"/>
  <sheetViews>
    <sheetView topLeftCell="A33" workbookViewId="0">
      <selection activeCell="S104" sqref="S104:X104"/>
    </sheetView>
  </sheetViews>
  <sheetFormatPr baseColWidth="10" defaultRowHeight="15" x14ac:dyDescent="0"/>
  <cols>
    <col min="48" max="48" width="25.1640625" customWidth="1"/>
  </cols>
  <sheetData>
    <row r="1" spans="1:63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32</v>
      </c>
    </row>
    <row r="2" spans="1:6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  <c r="N2" t="s">
        <v>6</v>
      </c>
      <c r="O2" t="s">
        <v>7</v>
      </c>
      <c r="P2" t="s">
        <v>8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0</v>
      </c>
      <c r="Y2" t="s">
        <v>1</v>
      </c>
      <c r="Z2" t="s">
        <v>2</v>
      </c>
      <c r="AA2" t="s">
        <v>3</v>
      </c>
      <c r="AB2" t="s">
        <v>4</v>
      </c>
      <c r="AC2" t="s">
        <v>5</v>
      </c>
      <c r="AD2" t="s">
        <v>6</v>
      </c>
      <c r="AE2" t="s">
        <v>7</v>
      </c>
      <c r="AF2" t="s">
        <v>8</v>
      </c>
      <c r="AG2" t="s">
        <v>0</v>
      </c>
      <c r="AH2" t="s">
        <v>1</v>
      </c>
      <c r="AI2" t="s">
        <v>2</v>
      </c>
      <c r="AJ2" t="s">
        <v>3</v>
      </c>
      <c r="AK2" t="s">
        <v>4</v>
      </c>
      <c r="AL2" t="s">
        <v>5</v>
      </c>
      <c r="AM2" t="s">
        <v>0</v>
      </c>
      <c r="AN2" t="s">
        <v>1</v>
      </c>
      <c r="AO2" t="s">
        <v>2</v>
      </c>
      <c r="AP2" t="s">
        <v>3</v>
      </c>
      <c r="AQ2" t="s">
        <v>4</v>
      </c>
      <c r="AR2" t="s">
        <v>5</v>
      </c>
      <c r="AS2" t="s">
        <v>6</v>
      </c>
      <c r="AT2" t="s">
        <v>7</v>
      </c>
      <c r="AU2" t="s">
        <v>8</v>
      </c>
    </row>
    <row r="3" spans="1:63">
      <c r="B3" s="1" t="s">
        <v>9</v>
      </c>
      <c r="C3" t="s">
        <v>10</v>
      </c>
      <c r="D3" t="s">
        <v>11</v>
      </c>
      <c r="E3" t="s">
        <v>12</v>
      </c>
      <c r="F3" t="s">
        <v>13</v>
      </c>
      <c r="G3" s="2" t="s">
        <v>14</v>
      </c>
      <c r="H3" t="s">
        <v>15</v>
      </c>
      <c r="I3" t="s">
        <v>16</v>
      </c>
      <c r="J3" t="s">
        <v>17</v>
      </c>
      <c r="K3" t="s">
        <v>18</v>
      </c>
      <c r="L3" s="1" t="s">
        <v>19</v>
      </c>
      <c r="M3" s="3" t="s">
        <v>20</v>
      </c>
      <c r="N3" s="3" t="s">
        <v>21</v>
      </c>
      <c r="O3" s="3" t="s">
        <v>22</v>
      </c>
      <c r="P3" s="3" t="s">
        <v>23</v>
      </c>
      <c r="Q3" s="3"/>
      <c r="R3" s="1" t="s">
        <v>9</v>
      </c>
      <c r="S3" t="s">
        <v>10</v>
      </c>
      <c r="T3" t="s">
        <v>11</v>
      </c>
      <c r="U3" t="s">
        <v>12</v>
      </c>
      <c r="V3" t="s">
        <v>13</v>
      </c>
      <c r="W3" s="2" t="s">
        <v>14</v>
      </c>
      <c r="X3" t="s">
        <v>15</v>
      </c>
      <c r="Y3" t="s">
        <v>16</v>
      </c>
      <c r="Z3" t="s">
        <v>17</v>
      </c>
      <c r="AA3" t="s">
        <v>18</v>
      </c>
      <c r="AB3" s="1" t="s">
        <v>19</v>
      </c>
      <c r="AC3" s="3" t="s">
        <v>20</v>
      </c>
      <c r="AD3" s="3" t="s">
        <v>21</v>
      </c>
      <c r="AE3" s="3" t="s">
        <v>22</v>
      </c>
      <c r="AF3" s="3" t="s">
        <v>23</v>
      </c>
      <c r="AG3" s="1" t="s">
        <v>9</v>
      </c>
      <c r="AH3" t="s">
        <v>10</v>
      </c>
      <c r="AI3" t="s">
        <v>11</v>
      </c>
      <c r="AJ3" t="s">
        <v>12</v>
      </c>
      <c r="AK3" t="s">
        <v>13</v>
      </c>
      <c r="AL3" s="2" t="s">
        <v>14</v>
      </c>
      <c r="AM3" t="s">
        <v>15</v>
      </c>
      <c r="AN3" t="s">
        <v>16</v>
      </c>
      <c r="AO3" t="s">
        <v>17</v>
      </c>
      <c r="AP3" t="s">
        <v>18</v>
      </c>
      <c r="AQ3" s="1" t="s">
        <v>19</v>
      </c>
      <c r="AR3" s="3" t="s">
        <v>20</v>
      </c>
      <c r="AS3" s="3" t="s">
        <v>21</v>
      </c>
      <c r="AT3" s="3" t="s">
        <v>22</v>
      </c>
      <c r="AU3" s="3" t="s">
        <v>23</v>
      </c>
      <c r="AV3" s="3"/>
      <c r="AW3" s="1"/>
      <c r="BB3" s="2"/>
      <c r="BG3" s="1"/>
      <c r="BH3" s="3"/>
      <c r="BI3" s="3"/>
      <c r="BJ3" s="3"/>
      <c r="BK3" s="3"/>
    </row>
    <row r="4" spans="1:63">
      <c r="A4">
        <v>1</v>
      </c>
      <c r="B4">
        <v>0.35416666666666702</v>
      </c>
      <c r="C4">
        <v>0.5</v>
      </c>
      <c r="D4">
        <v>0.6875</v>
      </c>
      <c r="E4">
        <v>0.6875</v>
      </c>
      <c r="F4">
        <v>0.5</v>
      </c>
      <c r="G4">
        <v>0.25</v>
      </c>
      <c r="H4">
        <v>0.52083333333333304</v>
      </c>
      <c r="I4">
        <v>0.70833333333333304</v>
      </c>
      <c r="J4">
        <v>0.85416666666666696</v>
      </c>
      <c r="K4">
        <v>0.52083333333333304</v>
      </c>
      <c r="L4">
        <v>0.39583333333333298</v>
      </c>
      <c r="M4">
        <v>0.3125</v>
      </c>
      <c r="N4">
        <v>0.4375</v>
      </c>
      <c r="O4">
        <v>0.39583333333333298</v>
      </c>
      <c r="P4">
        <v>0.33333333333333298</v>
      </c>
      <c r="R4">
        <v>0.375</v>
      </c>
      <c r="S4">
        <v>0.45833333333333298</v>
      </c>
      <c r="T4">
        <v>0.66666666666666696</v>
      </c>
      <c r="U4">
        <v>0.5625</v>
      </c>
      <c r="V4">
        <v>0.375</v>
      </c>
      <c r="W4">
        <v>0.35416666666666702</v>
      </c>
      <c r="X4">
        <v>0.4375</v>
      </c>
      <c r="Y4">
        <v>0.41666666666666702</v>
      </c>
      <c r="Z4">
        <v>0.45833333333333298</v>
      </c>
      <c r="AA4">
        <v>0.47916666666666702</v>
      </c>
      <c r="AB4">
        <v>0.375</v>
      </c>
      <c r="AC4">
        <v>0.41666666666666702</v>
      </c>
      <c r="AD4">
        <v>0.6875</v>
      </c>
      <c r="AE4">
        <v>0.79166666666666696</v>
      </c>
      <c r="AF4">
        <v>0.47916666666666702</v>
      </c>
      <c r="AG4">
        <v>0.33333332999999998</v>
      </c>
      <c r="AH4">
        <v>0.33333332999999998</v>
      </c>
      <c r="AI4">
        <v>0.33333332999999998</v>
      </c>
      <c r="AJ4">
        <v>0.33333332999999998</v>
      </c>
      <c r="AK4">
        <v>0.33333332999999998</v>
      </c>
      <c r="AL4">
        <v>0.33333332999999998</v>
      </c>
      <c r="AM4">
        <v>0.33333332999999998</v>
      </c>
      <c r="AN4">
        <v>0.33333332999999998</v>
      </c>
      <c r="AO4">
        <v>0.33333332999999998</v>
      </c>
      <c r="AP4">
        <v>0.33333332999999998</v>
      </c>
      <c r="AQ4">
        <v>0.33333332999999998</v>
      </c>
      <c r="AR4">
        <v>0.33333332999999998</v>
      </c>
      <c r="AS4">
        <v>0.33333332999999998</v>
      </c>
      <c r="AT4">
        <v>0.33333332999999998</v>
      </c>
      <c r="AU4">
        <v>0.33333332999999998</v>
      </c>
    </row>
    <row r="5" spans="1:63">
      <c r="A5">
        <v>2</v>
      </c>
      <c r="B5">
        <v>0.35416666666666702</v>
      </c>
      <c r="C5">
        <v>0.58333333333333304</v>
      </c>
      <c r="D5">
        <v>0.52083333333333304</v>
      </c>
      <c r="E5">
        <v>0.41666666666666702</v>
      </c>
      <c r="F5">
        <v>0.29166666666666702</v>
      </c>
      <c r="G5">
        <v>0.35416666666666702</v>
      </c>
      <c r="H5">
        <v>0.4375</v>
      </c>
      <c r="I5">
        <v>0.64583333333333304</v>
      </c>
      <c r="J5">
        <v>0.5625</v>
      </c>
      <c r="K5">
        <v>0.47916666666666702</v>
      </c>
      <c r="L5">
        <v>0.1875</v>
      </c>
      <c r="M5">
        <v>0.3125</v>
      </c>
      <c r="N5">
        <v>0.4375</v>
      </c>
      <c r="O5">
        <v>0.45833333333333298</v>
      </c>
      <c r="P5">
        <v>0.5</v>
      </c>
      <c r="R5">
        <v>0.41666666666666702</v>
      </c>
      <c r="S5">
        <v>0.5</v>
      </c>
      <c r="T5">
        <v>0.41666666666666702</v>
      </c>
      <c r="U5">
        <v>0.4375</v>
      </c>
      <c r="V5">
        <v>0.39583333333333298</v>
      </c>
      <c r="W5">
        <v>0.47916666666666702</v>
      </c>
      <c r="X5">
        <v>0.4375</v>
      </c>
      <c r="Y5">
        <v>0.4375</v>
      </c>
      <c r="Z5">
        <v>0.39583333333333298</v>
      </c>
      <c r="AA5">
        <v>0.41666666666666702</v>
      </c>
      <c r="AB5">
        <v>0.45833333333333298</v>
      </c>
      <c r="AC5">
        <v>0.35416666666666702</v>
      </c>
      <c r="AD5">
        <v>0.66666666666666696</v>
      </c>
      <c r="AE5">
        <v>0.5</v>
      </c>
      <c r="AF5">
        <v>0.3125</v>
      </c>
      <c r="AG5">
        <v>0.33333332999999998</v>
      </c>
      <c r="AH5">
        <v>0.33333332999999998</v>
      </c>
      <c r="AI5">
        <v>0.33333332999999998</v>
      </c>
      <c r="AJ5">
        <v>0.33333332999999998</v>
      </c>
      <c r="AK5">
        <v>0.33333332999999998</v>
      </c>
      <c r="AL5">
        <v>0.33333332999999998</v>
      </c>
      <c r="AM5">
        <v>0.33333332999999998</v>
      </c>
      <c r="AN5">
        <v>0.33333332999999998</v>
      </c>
      <c r="AO5">
        <v>0.33333332999999998</v>
      </c>
      <c r="AP5">
        <v>0.33333332999999998</v>
      </c>
      <c r="AQ5">
        <v>0.33333332999999998</v>
      </c>
      <c r="AR5">
        <v>0.33333332999999998</v>
      </c>
      <c r="AS5">
        <v>0.33333332999999998</v>
      </c>
      <c r="AT5">
        <v>0.33333332999999998</v>
      </c>
      <c r="AU5">
        <v>0.33333332999999998</v>
      </c>
    </row>
    <row r="6" spans="1:63">
      <c r="A6">
        <v>3</v>
      </c>
      <c r="B6">
        <v>0.33333333333333298</v>
      </c>
      <c r="C6">
        <v>0.39583333333333298</v>
      </c>
      <c r="D6">
        <v>0.47916666666666702</v>
      </c>
      <c r="E6">
        <v>0.54166666666666696</v>
      </c>
      <c r="F6">
        <v>0.375</v>
      </c>
      <c r="G6">
        <v>0.52083333333333304</v>
      </c>
      <c r="H6">
        <v>0.4375</v>
      </c>
      <c r="I6">
        <v>0.47916666666666702</v>
      </c>
      <c r="J6">
        <v>0.625</v>
      </c>
      <c r="K6">
        <v>0.4375</v>
      </c>
      <c r="L6">
        <v>0.33333333333333298</v>
      </c>
      <c r="M6">
        <v>0.35416666666666702</v>
      </c>
      <c r="N6">
        <v>0.375</v>
      </c>
      <c r="O6">
        <v>0.375</v>
      </c>
      <c r="P6">
        <v>0.33333333333333298</v>
      </c>
      <c r="R6">
        <v>0.22916666666666699</v>
      </c>
      <c r="S6">
        <v>0.41666666666666702</v>
      </c>
      <c r="T6">
        <v>0.4375</v>
      </c>
      <c r="U6">
        <v>0.4375</v>
      </c>
      <c r="V6">
        <v>0.375</v>
      </c>
      <c r="W6">
        <v>0.45833333333333298</v>
      </c>
      <c r="X6">
        <v>0.27083333333333298</v>
      </c>
      <c r="Y6">
        <v>0.41666666666666702</v>
      </c>
      <c r="Z6">
        <v>0.375</v>
      </c>
      <c r="AA6">
        <v>0.29166666666666702</v>
      </c>
      <c r="AB6">
        <v>0.33333333333333298</v>
      </c>
      <c r="AC6">
        <v>0.5</v>
      </c>
      <c r="AD6">
        <v>0.54166666666666696</v>
      </c>
      <c r="AE6">
        <v>0.52083333333333304</v>
      </c>
      <c r="AF6">
        <v>0.39583333333333298</v>
      </c>
      <c r="AG6">
        <v>0.33333332999999998</v>
      </c>
      <c r="AH6">
        <v>0.33333332999999998</v>
      </c>
      <c r="AI6">
        <v>0.33333332999999998</v>
      </c>
      <c r="AJ6">
        <v>0.33333332999999998</v>
      </c>
      <c r="AK6">
        <v>0.33333332999999998</v>
      </c>
      <c r="AL6">
        <v>0.33333332999999998</v>
      </c>
      <c r="AM6">
        <v>0.33333332999999998</v>
      </c>
      <c r="AN6">
        <v>0.33333332999999998</v>
      </c>
      <c r="AO6">
        <v>0.33333332999999998</v>
      </c>
      <c r="AP6">
        <v>0.33333332999999998</v>
      </c>
      <c r="AQ6">
        <v>0.33333332999999998</v>
      </c>
      <c r="AR6">
        <v>0.33333332999999998</v>
      </c>
      <c r="AS6">
        <v>0.33333332999999998</v>
      </c>
      <c r="AT6">
        <v>0.33333332999999998</v>
      </c>
      <c r="AU6">
        <v>0.33333332999999998</v>
      </c>
    </row>
    <row r="7" spans="1:63">
      <c r="A7">
        <v>4</v>
      </c>
      <c r="B7">
        <v>0.25</v>
      </c>
      <c r="C7">
        <v>0.45833333333333298</v>
      </c>
      <c r="D7">
        <v>0.58333333333333304</v>
      </c>
      <c r="E7">
        <v>0.52083333333333304</v>
      </c>
      <c r="F7">
        <v>0.47916666666666702</v>
      </c>
      <c r="G7">
        <v>0.33333333333333298</v>
      </c>
      <c r="H7">
        <v>0.5</v>
      </c>
      <c r="I7">
        <v>0.6875</v>
      </c>
      <c r="J7">
        <v>0.60416666666666696</v>
      </c>
      <c r="K7">
        <v>0.45833333333333298</v>
      </c>
      <c r="L7">
        <v>0.27083333333333298</v>
      </c>
      <c r="M7">
        <v>0.39583333333333298</v>
      </c>
      <c r="N7">
        <v>0.29166666666666702</v>
      </c>
      <c r="O7">
        <v>0.47916666666666702</v>
      </c>
      <c r="P7">
        <v>0.22916666666666699</v>
      </c>
      <c r="R7">
        <v>0.22916666666666699</v>
      </c>
      <c r="S7">
        <v>0.4375</v>
      </c>
      <c r="T7">
        <v>0.52083333333333304</v>
      </c>
      <c r="U7">
        <v>0.47916666666666702</v>
      </c>
      <c r="V7">
        <v>0.39583333333333298</v>
      </c>
      <c r="W7">
        <v>0.1875</v>
      </c>
      <c r="X7">
        <v>0.16666666666666699</v>
      </c>
      <c r="Y7">
        <v>0.27083333333333298</v>
      </c>
      <c r="Z7">
        <v>0.29166666666666702</v>
      </c>
      <c r="AA7">
        <v>0.27083333333333298</v>
      </c>
      <c r="AB7">
        <v>0.33333333333333298</v>
      </c>
      <c r="AC7">
        <v>0.52083333333333304</v>
      </c>
      <c r="AD7">
        <v>0.75</v>
      </c>
      <c r="AE7">
        <v>0.64583333333333304</v>
      </c>
      <c r="AF7">
        <v>0.64583333333333304</v>
      </c>
      <c r="AG7">
        <v>0.33333332999999998</v>
      </c>
      <c r="AH7">
        <v>0.33333332999999998</v>
      </c>
      <c r="AI7">
        <v>0.33333332999999998</v>
      </c>
      <c r="AJ7">
        <v>0.33333332999999998</v>
      </c>
      <c r="AK7">
        <v>0.33333332999999998</v>
      </c>
      <c r="AL7">
        <v>0.33333332999999998</v>
      </c>
      <c r="AM7">
        <v>0.33333332999999998</v>
      </c>
      <c r="AN7">
        <v>0.33333332999999998</v>
      </c>
      <c r="AO7">
        <v>0.33333332999999998</v>
      </c>
      <c r="AP7">
        <v>0.33333332999999998</v>
      </c>
      <c r="AQ7">
        <v>0.33333332999999998</v>
      </c>
      <c r="AR7">
        <v>0.33333332999999998</v>
      </c>
      <c r="AS7">
        <v>0.33333332999999998</v>
      </c>
      <c r="AT7">
        <v>0.33333332999999998</v>
      </c>
      <c r="AU7">
        <v>0.33333332999999998</v>
      </c>
    </row>
    <row r="8" spans="1:63">
      <c r="A8">
        <v>5</v>
      </c>
      <c r="B8">
        <v>0.3125</v>
      </c>
      <c r="C8">
        <v>0.33333333333333298</v>
      </c>
      <c r="D8">
        <v>0.54166666666666696</v>
      </c>
      <c r="E8">
        <v>0.41666666666666702</v>
      </c>
      <c r="F8">
        <v>0.33333333333333298</v>
      </c>
      <c r="G8">
        <v>0.39583333333333298</v>
      </c>
      <c r="H8">
        <v>0.35416666666666702</v>
      </c>
      <c r="I8">
        <v>0.39583333333333298</v>
      </c>
      <c r="J8">
        <v>0.41666666666666702</v>
      </c>
      <c r="K8">
        <v>0.3125</v>
      </c>
      <c r="L8">
        <v>0.29166666666666702</v>
      </c>
      <c r="M8">
        <v>0.5</v>
      </c>
      <c r="N8">
        <v>0.375</v>
      </c>
      <c r="O8">
        <v>0.3125</v>
      </c>
      <c r="P8">
        <v>0.22916666666666699</v>
      </c>
      <c r="R8">
        <v>0.375</v>
      </c>
      <c r="S8">
        <v>0.41666666666666702</v>
      </c>
      <c r="T8">
        <v>0.375</v>
      </c>
      <c r="U8">
        <v>0.47916666666666702</v>
      </c>
      <c r="V8">
        <v>0.52083333333333304</v>
      </c>
      <c r="W8">
        <v>0.35416666666666702</v>
      </c>
      <c r="X8">
        <v>0.29166666666666702</v>
      </c>
      <c r="Y8">
        <v>0.27083333333333298</v>
      </c>
      <c r="Z8">
        <v>0.39583333333333298</v>
      </c>
      <c r="AA8">
        <v>0.45833333333333298</v>
      </c>
      <c r="AB8">
        <v>0.20833333333333301</v>
      </c>
      <c r="AC8">
        <v>0.1875</v>
      </c>
      <c r="AD8">
        <v>0.29166666666666702</v>
      </c>
      <c r="AE8">
        <v>0.39583333333333298</v>
      </c>
      <c r="AF8">
        <v>0.29166666666666702</v>
      </c>
      <c r="AG8">
        <v>0.33333332999999998</v>
      </c>
      <c r="AH8">
        <v>0.33333332999999998</v>
      </c>
      <c r="AI8">
        <v>0.33333332999999998</v>
      </c>
      <c r="AJ8">
        <v>0.33333332999999998</v>
      </c>
      <c r="AK8">
        <v>0.33333332999999998</v>
      </c>
      <c r="AL8">
        <v>0.33333332999999998</v>
      </c>
      <c r="AM8">
        <v>0.33333332999999998</v>
      </c>
      <c r="AN8">
        <v>0.33333332999999998</v>
      </c>
      <c r="AO8">
        <v>0.33333332999999998</v>
      </c>
      <c r="AP8">
        <v>0.33333332999999998</v>
      </c>
      <c r="AQ8">
        <v>0.33333332999999998</v>
      </c>
      <c r="AR8">
        <v>0.33333332999999998</v>
      </c>
      <c r="AS8">
        <v>0.33333332999999998</v>
      </c>
      <c r="AT8">
        <v>0.33333332999999998</v>
      </c>
      <c r="AU8">
        <v>0.33333332999999998</v>
      </c>
    </row>
    <row r="9" spans="1:63">
      <c r="A9">
        <v>6</v>
      </c>
      <c r="B9">
        <v>0.58333333333333304</v>
      </c>
      <c r="C9">
        <v>0.4375</v>
      </c>
      <c r="D9">
        <v>0.5</v>
      </c>
      <c r="E9">
        <v>0.45833333333333298</v>
      </c>
      <c r="F9">
        <v>0.5</v>
      </c>
      <c r="G9">
        <v>0.3125</v>
      </c>
      <c r="H9">
        <v>0.35416666666666702</v>
      </c>
      <c r="I9">
        <v>0.5</v>
      </c>
      <c r="J9">
        <v>0.39583333333333298</v>
      </c>
      <c r="K9">
        <v>0.375</v>
      </c>
      <c r="L9">
        <v>0.52083333333333304</v>
      </c>
      <c r="M9">
        <v>0.375</v>
      </c>
      <c r="N9">
        <v>0.375</v>
      </c>
      <c r="O9">
        <v>0.47916666666666702</v>
      </c>
      <c r="P9">
        <v>0.3125</v>
      </c>
      <c r="R9">
        <v>0.375</v>
      </c>
      <c r="S9">
        <v>0.41666666666666702</v>
      </c>
      <c r="T9">
        <v>0.41666666666666702</v>
      </c>
      <c r="U9">
        <v>0.47916666666666702</v>
      </c>
      <c r="V9">
        <v>0.4375</v>
      </c>
      <c r="W9">
        <v>0.3125</v>
      </c>
      <c r="X9">
        <v>0.33333333333333298</v>
      </c>
      <c r="Y9">
        <v>0.375</v>
      </c>
      <c r="Z9">
        <v>0.3125</v>
      </c>
      <c r="AA9">
        <v>0.41666666666666702</v>
      </c>
      <c r="AB9">
        <v>0.35416666666666702</v>
      </c>
      <c r="AC9">
        <v>0.5</v>
      </c>
      <c r="AD9">
        <v>0.54166666666666696</v>
      </c>
      <c r="AE9">
        <v>0.47916666666666702</v>
      </c>
      <c r="AF9">
        <v>0.4375</v>
      </c>
      <c r="AG9">
        <v>0.33333332999999998</v>
      </c>
      <c r="AH9">
        <v>0.33333332999999998</v>
      </c>
      <c r="AI9">
        <v>0.33333332999999998</v>
      </c>
      <c r="AJ9">
        <v>0.33333332999999998</v>
      </c>
      <c r="AK9">
        <v>0.33333332999999998</v>
      </c>
      <c r="AL9">
        <v>0.33333332999999998</v>
      </c>
      <c r="AM9">
        <v>0.33333332999999998</v>
      </c>
      <c r="AN9">
        <v>0.33333332999999998</v>
      </c>
      <c r="AO9">
        <v>0.33333332999999998</v>
      </c>
      <c r="AP9">
        <v>0.33333332999999998</v>
      </c>
      <c r="AQ9">
        <v>0.33333332999999998</v>
      </c>
      <c r="AR9">
        <v>0.33333332999999998</v>
      </c>
      <c r="AS9">
        <v>0.33333332999999998</v>
      </c>
      <c r="AT9">
        <v>0.33333332999999998</v>
      </c>
      <c r="AU9">
        <v>0.33333332999999998</v>
      </c>
    </row>
    <row r="10" spans="1:63">
      <c r="A10">
        <v>7</v>
      </c>
      <c r="B10">
        <v>0.20833333333333301</v>
      </c>
      <c r="C10">
        <v>0.58333333333333304</v>
      </c>
      <c r="D10">
        <v>0.66666666666666696</v>
      </c>
      <c r="E10">
        <v>0.52083333333333304</v>
      </c>
      <c r="F10">
        <v>0.375</v>
      </c>
      <c r="G10">
        <v>0.47916666666666702</v>
      </c>
      <c r="H10">
        <v>0.35416666666666702</v>
      </c>
      <c r="I10">
        <v>0.70833333333333304</v>
      </c>
      <c r="J10">
        <v>0.6875</v>
      </c>
      <c r="K10">
        <v>0.41666666666666702</v>
      </c>
      <c r="L10">
        <v>0.33333333333333298</v>
      </c>
      <c r="M10">
        <v>0.41666666666666702</v>
      </c>
      <c r="N10">
        <v>0.375</v>
      </c>
      <c r="O10">
        <v>0.58333333333333304</v>
      </c>
      <c r="P10">
        <v>0.375</v>
      </c>
      <c r="R10">
        <v>0.25</v>
      </c>
      <c r="S10">
        <v>0.45833333333333298</v>
      </c>
      <c r="T10">
        <v>0.52083333333333304</v>
      </c>
      <c r="U10">
        <v>0.29166666666666702</v>
      </c>
      <c r="V10">
        <v>0.41666666666666702</v>
      </c>
      <c r="W10">
        <v>0.29166666666666702</v>
      </c>
      <c r="X10">
        <v>0.35416666666666702</v>
      </c>
      <c r="Y10">
        <v>0.39583333333333298</v>
      </c>
      <c r="Z10">
        <v>0.27083333333333298</v>
      </c>
      <c r="AA10">
        <v>0.20833333333333301</v>
      </c>
      <c r="AB10">
        <v>0.33333333333333298</v>
      </c>
      <c r="AC10">
        <v>0.25</v>
      </c>
      <c r="AD10">
        <v>0.72916666666666696</v>
      </c>
      <c r="AE10">
        <v>0.60416666666666696</v>
      </c>
      <c r="AF10">
        <v>0.5625</v>
      </c>
      <c r="AG10">
        <v>0.33333332999999998</v>
      </c>
      <c r="AH10">
        <v>0.33333332999999998</v>
      </c>
      <c r="AI10">
        <v>0.33333332999999998</v>
      </c>
      <c r="AJ10">
        <v>0.33333332999999998</v>
      </c>
      <c r="AK10">
        <v>0.33333332999999998</v>
      </c>
      <c r="AL10">
        <v>0.33333332999999998</v>
      </c>
      <c r="AM10">
        <v>0.33333332999999998</v>
      </c>
      <c r="AN10">
        <v>0.33333332999999998</v>
      </c>
      <c r="AO10">
        <v>0.33333332999999998</v>
      </c>
      <c r="AP10">
        <v>0.33333332999999998</v>
      </c>
      <c r="AQ10">
        <v>0.33333332999999998</v>
      </c>
      <c r="AR10">
        <v>0.33333332999999998</v>
      </c>
      <c r="AS10">
        <v>0.33333332999999998</v>
      </c>
      <c r="AT10">
        <v>0.33333332999999998</v>
      </c>
      <c r="AU10">
        <v>0.33333332999999998</v>
      </c>
    </row>
    <row r="11" spans="1:63">
      <c r="A11">
        <v>8</v>
      </c>
      <c r="B11">
        <v>0.25</v>
      </c>
      <c r="C11">
        <v>0.35416666666666702</v>
      </c>
      <c r="D11">
        <v>0.33333333333333298</v>
      </c>
      <c r="E11">
        <v>0.375</v>
      </c>
      <c r="F11">
        <v>0.4375</v>
      </c>
      <c r="G11">
        <v>0.35416666666666702</v>
      </c>
      <c r="H11">
        <v>0.3125</v>
      </c>
      <c r="I11">
        <v>0.54166666666666696</v>
      </c>
      <c r="J11">
        <v>0.52083333333333304</v>
      </c>
      <c r="K11">
        <v>0.39583333333333298</v>
      </c>
      <c r="L11">
        <v>0.52083333333333304</v>
      </c>
      <c r="M11">
        <v>0.4375</v>
      </c>
      <c r="N11">
        <v>0.375</v>
      </c>
      <c r="O11">
        <v>0.41666666666666702</v>
      </c>
      <c r="P11">
        <v>0.41666666666666702</v>
      </c>
      <c r="R11">
        <v>0.3125</v>
      </c>
      <c r="S11">
        <v>0.3125</v>
      </c>
      <c r="T11">
        <v>0.52083333333333304</v>
      </c>
      <c r="U11">
        <v>0.20833333333333301</v>
      </c>
      <c r="V11">
        <v>0.22916666666666699</v>
      </c>
      <c r="W11">
        <v>0.375</v>
      </c>
      <c r="X11">
        <v>0.20833333333333301</v>
      </c>
      <c r="Y11">
        <v>0.35416666666666702</v>
      </c>
      <c r="Z11">
        <v>0.375</v>
      </c>
      <c r="AA11">
        <v>0.33333333333333298</v>
      </c>
      <c r="AB11">
        <v>0.4375</v>
      </c>
      <c r="AC11">
        <v>0.4375</v>
      </c>
      <c r="AD11">
        <v>0.41666666666666702</v>
      </c>
      <c r="AE11">
        <v>0.4375</v>
      </c>
      <c r="AF11">
        <v>0.29166666666666702</v>
      </c>
      <c r="AG11">
        <v>0.33333332999999998</v>
      </c>
      <c r="AH11">
        <v>0.33333332999999998</v>
      </c>
      <c r="AI11">
        <v>0.33333332999999998</v>
      </c>
      <c r="AJ11">
        <v>0.33333332999999998</v>
      </c>
      <c r="AK11">
        <v>0.33333332999999998</v>
      </c>
      <c r="AL11">
        <v>0.33333332999999998</v>
      </c>
      <c r="AM11">
        <v>0.33333332999999998</v>
      </c>
      <c r="AN11">
        <v>0.33333332999999998</v>
      </c>
      <c r="AO11">
        <v>0.33333332999999998</v>
      </c>
      <c r="AP11">
        <v>0.33333332999999998</v>
      </c>
      <c r="AQ11">
        <v>0.33333332999999998</v>
      </c>
      <c r="AR11">
        <v>0.33333332999999998</v>
      </c>
      <c r="AS11">
        <v>0.33333332999999998</v>
      </c>
      <c r="AT11">
        <v>0.33333332999999998</v>
      </c>
      <c r="AU11">
        <v>0.33333332999999998</v>
      </c>
    </row>
    <row r="12" spans="1:63">
      <c r="A12">
        <v>9</v>
      </c>
      <c r="B12">
        <v>0.39583333333333298</v>
      </c>
      <c r="C12">
        <v>0.4375</v>
      </c>
      <c r="D12">
        <v>0.54166666666666696</v>
      </c>
      <c r="E12">
        <v>0.60416666666666696</v>
      </c>
      <c r="F12">
        <v>0.60416666666666696</v>
      </c>
      <c r="G12">
        <v>0.39583333333333298</v>
      </c>
      <c r="H12">
        <v>0.4375</v>
      </c>
      <c r="I12">
        <v>0.52083333333333304</v>
      </c>
      <c r="J12">
        <v>0.60416666666666696</v>
      </c>
      <c r="K12">
        <v>0.70833333333333304</v>
      </c>
      <c r="L12">
        <v>0.5625</v>
      </c>
      <c r="M12">
        <v>0.39583333333333298</v>
      </c>
      <c r="N12">
        <v>0.5</v>
      </c>
      <c r="O12">
        <v>0.47916666666666702</v>
      </c>
      <c r="P12">
        <v>0.4375</v>
      </c>
      <c r="R12">
        <v>0.20833333333333301</v>
      </c>
      <c r="S12">
        <v>0.52083333333333304</v>
      </c>
      <c r="T12">
        <v>0.64583333333333304</v>
      </c>
      <c r="U12">
        <v>0.64583333333333304</v>
      </c>
      <c r="V12">
        <v>0.45833333333333298</v>
      </c>
      <c r="W12">
        <v>0.375</v>
      </c>
      <c r="X12">
        <v>0.39583333333333298</v>
      </c>
      <c r="Y12">
        <v>0.35416666666666702</v>
      </c>
      <c r="Z12">
        <v>0.54166666666666696</v>
      </c>
      <c r="AA12">
        <v>0.29166666666666702</v>
      </c>
      <c r="AB12">
        <v>0.375</v>
      </c>
      <c r="AC12">
        <v>0.33333333333333298</v>
      </c>
      <c r="AD12">
        <v>0.4375</v>
      </c>
      <c r="AE12">
        <v>0.77083333333333304</v>
      </c>
      <c r="AF12">
        <v>0.70833333333333304</v>
      </c>
      <c r="AG12">
        <v>0.33333332999999998</v>
      </c>
      <c r="AH12">
        <v>0.33333332999999998</v>
      </c>
      <c r="AI12">
        <v>0.33333332999999998</v>
      </c>
      <c r="AJ12">
        <v>0.33333332999999998</v>
      </c>
      <c r="AK12">
        <v>0.33333332999999998</v>
      </c>
      <c r="AL12">
        <v>0.33333332999999998</v>
      </c>
      <c r="AM12">
        <v>0.33333332999999998</v>
      </c>
      <c r="AN12">
        <v>0.33333332999999998</v>
      </c>
      <c r="AO12">
        <v>0.33333332999999998</v>
      </c>
      <c r="AP12">
        <v>0.33333332999999998</v>
      </c>
      <c r="AQ12">
        <v>0.33333332999999998</v>
      </c>
      <c r="AR12">
        <v>0.33333332999999998</v>
      </c>
      <c r="AS12">
        <v>0.33333332999999998</v>
      </c>
      <c r="AT12">
        <v>0.33333332999999998</v>
      </c>
      <c r="AU12">
        <v>0.33333332999999998</v>
      </c>
    </row>
    <row r="13" spans="1:63">
      <c r="A13">
        <v>10</v>
      </c>
      <c r="B13">
        <v>0.54166666666666696</v>
      </c>
      <c r="C13">
        <v>0.5</v>
      </c>
      <c r="D13">
        <v>0.60416666666666696</v>
      </c>
      <c r="E13">
        <v>0.33333333333333298</v>
      </c>
      <c r="F13">
        <v>0.1875</v>
      </c>
      <c r="G13">
        <v>0.27083333333333298</v>
      </c>
      <c r="H13">
        <v>0.52083333333333304</v>
      </c>
      <c r="I13">
        <v>0.5</v>
      </c>
      <c r="J13">
        <v>0.60416666666666696</v>
      </c>
      <c r="K13">
        <v>0.375</v>
      </c>
      <c r="L13">
        <v>0.47916666666666702</v>
      </c>
      <c r="M13">
        <v>0.14583333333333301</v>
      </c>
      <c r="N13">
        <v>0.35416666666666702</v>
      </c>
      <c r="O13">
        <v>0.4375</v>
      </c>
      <c r="P13">
        <v>0.27083333333333298</v>
      </c>
      <c r="R13">
        <v>0.20833333333333301</v>
      </c>
      <c r="S13">
        <v>0.5</v>
      </c>
      <c r="T13">
        <v>0.47916666666666702</v>
      </c>
      <c r="U13">
        <v>0.375</v>
      </c>
      <c r="V13">
        <v>0.14583333333333301</v>
      </c>
      <c r="W13">
        <v>0.33333333333333298</v>
      </c>
      <c r="X13">
        <v>0.33333333333333298</v>
      </c>
      <c r="Y13">
        <v>0.375</v>
      </c>
      <c r="Z13">
        <v>0.35416666666666702</v>
      </c>
      <c r="AA13">
        <v>0.33333333333333298</v>
      </c>
      <c r="AB13">
        <v>0.27083333333333298</v>
      </c>
      <c r="AC13">
        <v>0.375</v>
      </c>
      <c r="AD13">
        <v>0.72916666666666696</v>
      </c>
      <c r="AE13">
        <v>0.52083333333333304</v>
      </c>
      <c r="AF13">
        <v>0.39583333333333298</v>
      </c>
      <c r="AG13">
        <v>0.33333332999999998</v>
      </c>
      <c r="AH13">
        <v>0.33333332999999998</v>
      </c>
      <c r="AI13">
        <v>0.33333332999999998</v>
      </c>
      <c r="AJ13">
        <v>0.33333332999999998</v>
      </c>
      <c r="AK13">
        <v>0.33333332999999998</v>
      </c>
      <c r="AL13">
        <v>0.33333332999999998</v>
      </c>
      <c r="AM13">
        <v>0.33333332999999998</v>
      </c>
      <c r="AN13">
        <v>0.33333332999999998</v>
      </c>
      <c r="AO13">
        <v>0.33333332999999998</v>
      </c>
      <c r="AP13">
        <v>0.33333332999999998</v>
      </c>
      <c r="AQ13">
        <v>0.33333332999999998</v>
      </c>
      <c r="AR13">
        <v>0.33333332999999998</v>
      </c>
      <c r="AS13">
        <v>0.33333332999999998</v>
      </c>
      <c r="AT13">
        <v>0.33333332999999998</v>
      </c>
      <c r="AU13">
        <v>0.33333332999999998</v>
      </c>
    </row>
    <row r="14" spans="1:63">
      <c r="A14">
        <v>11</v>
      </c>
      <c r="B14">
        <v>0.33333333333333298</v>
      </c>
      <c r="C14">
        <v>0.41666666666666702</v>
      </c>
      <c r="D14">
        <v>0.58333333333333304</v>
      </c>
      <c r="E14">
        <v>0.58333333333333304</v>
      </c>
      <c r="F14">
        <v>0.33333333333333298</v>
      </c>
      <c r="G14">
        <v>0.39583333333333298</v>
      </c>
      <c r="H14">
        <v>0.39583333333333298</v>
      </c>
      <c r="I14">
        <v>0.72916666666666696</v>
      </c>
      <c r="J14">
        <v>0.64583333333333304</v>
      </c>
      <c r="K14">
        <v>0.5</v>
      </c>
      <c r="L14">
        <v>0.39583333333333298</v>
      </c>
      <c r="M14">
        <v>0.4375</v>
      </c>
      <c r="N14">
        <v>0.5</v>
      </c>
      <c r="O14">
        <v>0.35416666666666702</v>
      </c>
      <c r="P14">
        <v>0.375</v>
      </c>
      <c r="R14">
        <v>0.3125</v>
      </c>
      <c r="S14">
        <v>0.39583333333333298</v>
      </c>
      <c r="T14">
        <v>0.47916666666666702</v>
      </c>
      <c r="U14">
        <v>0.58333333333333304</v>
      </c>
      <c r="V14">
        <v>0.27083333333333298</v>
      </c>
      <c r="W14">
        <v>0.39583333333333298</v>
      </c>
      <c r="X14">
        <v>0.47916666666666702</v>
      </c>
      <c r="Y14">
        <v>0.3125</v>
      </c>
      <c r="Z14">
        <v>0.29166666666666702</v>
      </c>
      <c r="AA14">
        <v>0.3125</v>
      </c>
      <c r="AB14">
        <v>0.39583333333333298</v>
      </c>
      <c r="AC14">
        <v>0.45833333333333298</v>
      </c>
      <c r="AD14">
        <v>0.47916666666666702</v>
      </c>
      <c r="AE14">
        <v>0.66666666666666696</v>
      </c>
      <c r="AF14">
        <v>0.27083333333333298</v>
      </c>
      <c r="AG14">
        <v>0.33333332999999998</v>
      </c>
      <c r="AH14">
        <v>0.33333332999999998</v>
      </c>
      <c r="AI14">
        <v>0.33333332999999998</v>
      </c>
      <c r="AJ14">
        <v>0.33333332999999998</v>
      </c>
      <c r="AK14">
        <v>0.33333332999999998</v>
      </c>
      <c r="AL14">
        <v>0.33333332999999998</v>
      </c>
      <c r="AM14">
        <v>0.33333332999999998</v>
      </c>
      <c r="AN14">
        <v>0.33333332999999998</v>
      </c>
      <c r="AO14">
        <v>0.33333332999999998</v>
      </c>
      <c r="AP14">
        <v>0.33333332999999998</v>
      </c>
      <c r="AQ14">
        <v>0.33333332999999998</v>
      </c>
      <c r="AR14">
        <v>0.33333332999999998</v>
      </c>
      <c r="AS14">
        <v>0.33333332999999998</v>
      </c>
      <c r="AT14">
        <v>0.33333332999999998</v>
      </c>
      <c r="AU14">
        <v>0.33333332999999998</v>
      </c>
    </row>
    <row r="15" spans="1:63">
      <c r="A15">
        <v>12</v>
      </c>
      <c r="B15">
        <v>0.39583333333333298</v>
      </c>
      <c r="C15">
        <v>0.45833333333333298</v>
      </c>
      <c r="D15">
        <v>0.47916666666666702</v>
      </c>
      <c r="E15">
        <v>0.375</v>
      </c>
      <c r="F15">
        <v>0.33333333333333298</v>
      </c>
      <c r="G15">
        <v>0.41666666666666702</v>
      </c>
      <c r="H15">
        <v>0.45833333333333298</v>
      </c>
      <c r="I15">
        <v>0.5625</v>
      </c>
      <c r="J15">
        <v>0.4375</v>
      </c>
      <c r="K15">
        <v>0.45833333333333298</v>
      </c>
      <c r="L15">
        <v>0.41666666666666702</v>
      </c>
      <c r="M15">
        <v>0.3125</v>
      </c>
      <c r="N15">
        <v>0.33333333333333298</v>
      </c>
      <c r="O15">
        <v>0.27083333333333298</v>
      </c>
      <c r="P15">
        <v>0.35416666666666702</v>
      </c>
      <c r="R15">
        <v>0.39583333333333298</v>
      </c>
      <c r="S15">
        <v>0.47916666666666702</v>
      </c>
      <c r="T15">
        <v>0.5</v>
      </c>
      <c r="U15">
        <v>0.3125</v>
      </c>
      <c r="V15">
        <v>0.3125</v>
      </c>
      <c r="W15">
        <v>0.35416666666666702</v>
      </c>
      <c r="X15">
        <v>0.29166666666666702</v>
      </c>
      <c r="Y15">
        <v>0.375</v>
      </c>
      <c r="Z15">
        <v>0.29166666666666702</v>
      </c>
      <c r="AA15">
        <v>0.4375</v>
      </c>
      <c r="AB15">
        <v>0.20833333333333301</v>
      </c>
      <c r="AC15">
        <v>0.54166666666666696</v>
      </c>
      <c r="AD15">
        <v>0.47916666666666702</v>
      </c>
      <c r="AE15">
        <v>0.5</v>
      </c>
      <c r="AF15">
        <v>0.47916666666666702</v>
      </c>
      <c r="AG15">
        <v>0.33333332999999998</v>
      </c>
      <c r="AH15">
        <v>0.33333332999999998</v>
      </c>
      <c r="AI15">
        <v>0.33333332999999998</v>
      </c>
      <c r="AJ15">
        <v>0.33333332999999998</v>
      </c>
      <c r="AK15">
        <v>0.33333332999999998</v>
      </c>
      <c r="AL15">
        <v>0.33333332999999998</v>
      </c>
      <c r="AM15">
        <v>0.33333332999999998</v>
      </c>
      <c r="AN15">
        <v>0.33333332999999998</v>
      </c>
      <c r="AO15">
        <v>0.33333332999999998</v>
      </c>
      <c r="AP15">
        <v>0.33333332999999998</v>
      </c>
      <c r="AQ15">
        <v>0.33333332999999998</v>
      </c>
      <c r="AR15">
        <v>0.33333332999999998</v>
      </c>
      <c r="AS15">
        <v>0.33333332999999998</v>
      </c>
      <c r="AT15">
        <v>0.33333332999999998</v>
      </c>
      <c r="AU15">
        <v>0.33333332999999998</v>
      </c>
    </row>
    <row r="16" spans="1:63">
      <c r="A16">
        <v>13</v>
      </c>
      <c r="B16">
        <v>0.33333333333333298</v>
      </c>
      <c r="C16">
        <v>0.625</v>
      </c>
      <c r="D16">
        <v>0.47916666666666702</v>
      </c>
      <c r="E16">
        <v>0.29166666666666702</v>
      </c>
      <c r="F16">
        <v>0.33333333333333298</v>
      </c>
      <c r="G16">
        <v>0.3125</v>
      </c>
      <c r="H16">
        <v>0.4375</v>
      </c>
      <c r="I16">
        <v>0.54166666666666696</v>
      </c>
      <c r="J16">
        <v>0.5</v>
      </c>
      <c r="K16">
        <v>0.25</v>
      </c>
      <c r="L16">
        <v>0.33333333333333298</v>
      </c>
      <c r="M16">
        <v>0.33333333333333298</v>
      </c>
      <c r="N16">
        <v>0.35416666666666702</v>
      </c>
      <c r="O16">
        <v>0.47916666666666702</v>
      </c>
      <c r="P16">
        <v>0.3125</v>
      </c>
      <c r="R16">
        <v>0.41666666666666702</v>
      </c>
      <c r="S16">
        <v>0.375</v>
      </c>
      <c r="T16">
        <v>0.52083333333333304</v>
      </c>
      <c r="U16">
        <v>0.35416666666666702</v>
      </c>
      <c r="V16">
        <v>0.25</v>
      </c>
      <c r="W16">
        <v>0.33333333333333298</v>
      </c>
      <c r="X16">
        <v>0.41666666666666702</v>
      </c>
      <c r="Y16">
        <v>0.3125</v>
      </c>
      <c r="Z16">
        <v>0.29166666666666702</v>
      </c>
      <c r="AA16">
        <v>0.45833333333333298</v>
      </c>
      <c r="AB16">
        <v>0.25</v>
      </c>
      <c r="AC16">
        <v>0.3125</v>
      </c>
      <c r="AD16">
        <v>0.60416666666666696</v>
      </c>
      <c r="AE16">
        <v>0.625</v>
      </c>
      <c r="AF16">
        <v>0.60416666666666696</v>
      </c>
      <c r="AG16">
        <v>0.33333332999999998</v>
      </c>
      <c r="AH16">
        <v>0.33333332999999998</v>
      </c>
      <c r="AI16">
        <v>0.33333332999999998</v>
      </c>
      <c r="AJ16">
        <v>0.33333332999999998</v>
      </c>
      <c r="AK16">
        <v>0.33333332999999998</v>
      </c>
      <c r="AL16">
        <v>0.33333332999999998</v>
      </c>
      <c r="AM16">
        <v>0.33333332999999998</v>
      </c>
      <c r="AN16">
        <v>0.33333332999999998</v>
      </c>
      <c r="AO16">
        <v>0.33333332999999998</v>
      </c>
      <c r="AP16">
        <v>0.33333332999999998</v>
      </c>
      <c r="AQ16">
        <v>0.33333332999999998</v>
      </c>
      <c r="AR16">
        <v>0.33333332999999998</v>
      </c>
      <c r="AS16">
        <v>0.33333332999999998</v>
      </c>
      <c r="AT16">
        <v>0.33333332999999998</v>
      </c>
      <c r="AU16">
        <v>0.33333332999999998</v>
      </c>
    </row>
    <row r="17" spans="1:47">
      <c r="A17">
        <v>14</v>
      </c>
      <c r="B17">
        <v>0.27083333333333298</v>
      </c>
      <c r="C17">
        <v>0.4375</v>
      </c>
      <c r="D17">
        <v>0.47916666666666702</v>
      </c>
      <c r="E17">
        <v>0.41666666666666702</v>
      </c>
      <c r="F17">
        <v>0.375</v>
      </c>
      <c r="G17">
        <v>0.375</v>
      </c>
      <c r="H17">
        <v>0.54166666666666696</v>
      </c>
      <c r="I17">
        <v>0.47916666666666702</v>
      </c>
      <c r="J17">
        <v>0.5</v>
      </c>
      <c r="K17">
        <v>0.35416666666666702</v>
      </c>
      <c r="L17">
        <v>0.39583333333333298</v>
      </c>
      <c r="M17">
        <v>0.3125</v>
      </c>
      <c r="N17">
        <v>0.3125</v>
      </c>
      <c r="O17">
        <v>0.33333333333333298</v>
      </c>
      <c r="P17">
        <v>0.25</v>
      </c>
      <c r="R17">
        <v>0.47916666666666702</v>
      </c>
      <c r="S17">
        <v>0.33333333333333298</v>
      </c>
      <c r="T17">
        <v>0.5</v>
      </c>
      <c r="U17">
        <v>0.375</v>
      </c>
      <c r="V17">
        <v>0.45833333333333298</v>
      </c>
      <c r="W17">
        <v>0.35416666666666702</v>
      </c>
      <c r="X17">
        <v>0.4375</v>
      </c>
      <c r="Y17">
        <v>0.45833333333333298</v>
      </c>
      <c r="Z17">
        <v>0.41666666666666702</v>
      </c>
      <c r="AA17">
        <v>0.33333333333333298</v>
      </c>
      <c r="AB17">
        <v>0.35416666666666702</v>
      </c>
      <c r="AC17">
        <v>0.375</v>
      </c>
      <c r="AD17">
        <v>0.625</v>
      </c>
      <c r="AE17">
        <v>0.45833333333333298</v>
      </c>
      <c r="AF17">
        <v>0.3125</v>
      </c>
      <c r="AG17">
        <v>0.33333332999999998</v>
      </c>
      <c r="AH17">
        <v>0.33333332999999998</v>
      </c>
      <c r="AI17">
        <v>0.33333332999999998</v>
      </c>
      <c r="AJ17">
        <v>0.33333332999999998</v>
      </c>
      <c r="AK17">
        <v>0.33333332999999998</v>
      </c>
      <c r="AL17">
        <v>0.33333332999999998</v>
      </c>
      <c r="AM17">
        <v>0.33333332999999998</v>
      </c>
      <c r="AN17">
        <v>0.33333332999999998</v>
      </c>
      <c r="AO17">
        <v>0.33333332999999998</v>
      </c>
      <c r="AP17">
        <v>0.33333332999999998</v>
      </c>
      <c r="AQ17">
        <v>0.33333332999999998</v>
      </c>
      <c r="AR17">
        <v>0.33333332999999998</v>
      </c>
      <c r="AS17">
        <v>0.33333332999999998</v>
      </c>
      <c r="AT17">
        <v>0.33333332999999998</v>
      </c>
      <c r="AU17">
        <v>0.33333332999999998</v>
      </c>
    </row>
    <row r="18" spans="1:47">
      <c r="A18">
        <v>15</v>
      </c>
      <c r="B18">
        <v>0.45833333333333298</v>
      </c>
      <c r="C18">
        <v>0.47916666666666702</v>
      </c>
      <c r="D18">
        <v>0.64583333333333304</v>
      </c>
      <c r="E18">
        <v>0.47916666666666702</v>
      </c>
      <c r="F18">
        <v>0.39583333333333298</v>
      </c>
      <c r="G18">
        <v>0.47916666666666702</v>
      </c>
      <c r="H18">
        <v>0.47916666666666702</v>
      </c>
      <c r="I18">
        <v>0.66666666666666696</v>
      </c>
      <c r="J18">
        <v>0.4375</v>
      </c>
      <c r="K18">
        <v>0.4375</v>
      </c>
      <c r="L18">
        <v>0.375</v>
      </c>
      <c r="M18">
        <v>0.39583333333333298</v>
      </c>
      <c r="N18">
        <v>0.45833333333333298</v>
      </c>
      <c r="O18">
        <v>0.47916666666666702</v>
      </c>
      <c r="P18">
        <v>0.47916666666666702</v>
      </c>
      <c r="R18">
        <v>0.45833333333333298</v>
      </c>
      <c r="S18">
        <v>0.58333333333333304</v>
      </c>
      <c r="T18">
        <v>0.375</v>
      </c>
      <c r="U18">
        <v>0.33333333333333298</v>
      </c>
      <c r="V18">
        <v>0.27083333333333298</v>
      </c>
      <c r="W18">
        <v>0.35416666666666702</v>
      </c>
      <c r="X18">
        <v>0.35416666666666702</v>
      </c>
      <c r="Y18">
        <v>0.39583333333333298</v>
      </c>
      <c r="Z18">
        <v>0.33333333333333298</v>
      </c>
      <c r="AA18">
        <v>0.375</v>
      </c>
      <c r="AB18">
        <v>0.4375</v>
      </c>
      <c r="AC18">
        <v>0.5</v>
      </c>
      <c r="AD18">
        <v>0.72916666666666696</v>
      </c>
      <c r="AE18">
        <v>0.52083333333333304</v>
      </c>
      <c r="AF18">
        <v>0.29166666666666702</v>
      </c>
      <c r="AG18">
        <v>0.33333332999999998</v>
      </c>
      <c r="AH18">
        <v>0.33333332999999998</v>
      </c>
      <c r="AI18">
        <v>0.33333332999999998</v>
      </c>
      <c r="AJ18">
        <v>0.33333332999999998</v>
      </c>
      <c r="AK18">
        <v>0.33333332999999998</v>
      </c>
      <c r="AL18">
        <v>0.33333332999999998</v>
      </c>
      <c r="AM18">
        <v>0.33333332999999998</v>
      </c>
      <c r="AN18">
        <v>0.33333332999999998</v>
      </c>
      <c r="AO18">
        <v>0.33333332999999998</v>
      </c>
      <c r="AP18">
        <v>0.33333332999999998</v>
      </c>
      <c r="AQ18">
        <v>0.33333332999999998</v>
      </c>
      <c r="AR18">
        <v>0.33333332999999998</v>
      </c>
      <c r="AS18">
        <v>0.33333332999999998</v>
      </c>
      <c r="AT18">
        <v>0.33333332999999998</v>
      </c>
      <c r="AU18">
        <v>0.33333332999999998</v>
      </c>
    </row>
    <row r="19" spans="1:47">
      <c r="A19">
        <v>16</v>
      </c>
      <c r="B19">
        <v>0.39583333333333298</v>
      </c>
      <c r="C19">
        <v>0.35416666666666702</v>
      </c>
      <c r="D19">
        <v>0.52083333333333304</v>
      </c>
      <c r="E19">
        <v>0.41666666666666702</v>
      </c>
      <c r="F19">
        <v>0.29166666666666702</v>
      </c>
      <c r="G19">
        <v>0.39583333333333298</v>
      </c>
      <c r="H19">
        <v>0.4375</v>
      </c>
      <c r="I19">
        <v>0.41666666666666702</v>
      </c>
      <c r="J19">
        <v>0.52083333333333304</v>
      </c>
      <c r="K19">
        <v>0.47916666666666702</v>
      </c>
      <c r="L19">
        <v>0.375</v>
      </c>
      <c r="M19">
        <v>0.22916666666666699</v>
      </c>
      <c r="N19">
        <v>0.29166666666666702</v>
      </c>
      <c r="O19">
        <v>0.27083333333333298</v>
      </c>
      <c r="P19">
        <v>0.47916666666666702</v>
      </c>
      <c r="R19">
        <v>0.27083333333333298</v>
      </c>
      <c r="S19">
        <v>0.35416666666666702</v>
      </c>
      <c r="T19">
        <v>0.58333333333333304</v>
      </c>
      <c r="U19">
        <v>0.58333333333333304</v>
      </c>
      <c r="V19">
        <v>0.375</v>
      </c>
      <c r="W19">
        <v>0.35416666666666702</v>
      </c>
      <c r="X19">
        <v>0.375</v>
      </c>
      <c r="Y19">
        <v>0.4375</v>
      </c>
      <c r="Z19">
        <v>0.27083333333333298</v>
      </c>
      <c r="AA19">
        <v>0.25</v>
      </c>
      <c r="AB19">
        <v>0.27083333333333298</v>
      </c>
      <c r="AC19">
        <v>0.25</v>
      </c>
      <c r="AD19">
        <v>0.41666666666666702</v>
      </c>
      <c r="AE19">
        <v>0.58333333333333304</v>
      </c>
      <c r="AF19">
        <v>0.39583333333333298</v>
      </c>
      <c r="AG19">
        <v>0.33333332999999998</v>
      </c>
      <c r="AH19">
        <v>0.33333332999999998</v>
      </c>
      <c r="AI19">
        <v>0.33333332999999998</v>
      </c>
      <c r="AJ19">
        <v>0.33333332999999998</v>
      </c>
      <c r="AK19">
        <v>0.33333332999999998</v>
      </c>
      <c r="AL19">
        <v>0.33333332999999998</v>
      </c>
      <c r="AM19">
        <v>0.33333332999999998</v>
      </c>
      <c r="AN19">
        <v>0.33333332999999998</v>
      </c>
      <c r="AO19">
        <v>0.33333332999999998</v>
      </c>
      <c r="AP19">
        <v>0.33333332999999998</v>
      </c>
      <c r="AQ19">
        <v>0.33333332999999998</v>
      </c>
      <c r="AR19">
        <v>0.33333332999999998</v>
      </c>
      <c r="AS19">
        <v>0.33333332999999998</v>
      </c>
      <c r="AT19">
        <v>0.33333332999999998</v>
      </c>
      <c r="AU19">
        <v>0.33333332999999998</v>
      </c>
    </row>
    <row r="20" spans="1:47">
      <c r="A20">
        <v>17</v>
      </c>
      <c r="B20">
        <v>0.3125</v>
      </c>
      <c r="C20">
        <v>0.1875</v>
      </c>
      <c r="D20">
        <v>0.5</v>
      </c>
      <c r="E20">
        <v>0.3125</v>
      </c>
      <c r="F20">
        <v>0.29166666666666702</v>
      </c>
      <c r="G20">
        <v>0.27083333333333298</v>
      </c>
      <c r="H20">
        <v>0.39583333333333298</v>
      </c>
      <c r="I20">
        <v>0.58333333333333304</v>
      </c>
      <c r="J20">
        <v>0.66666666666666696</v>
      </c>
      <c r="K20">
        <v>0.39583333333333298</v>
      </c>
      <c r="L20">
        <v>0.375</v>
      </c>
      <c r="M20">
        <v>0.39583333333333298</v>
      </c>
      <c r="N20">
        <v>0.3125</v>
      </c>
      <c r="O20">
        <v>0.39583333333333298</v>
      </c>
      <c r="P20">
        <v>0.33333333333333298</v>
      </c>
      <c r="R20">
        <v>0.54166666666666696</v>
      </c>
      <c r="S20">
        <v>0.39583333333333298</v>
      </c>
      <c r="T20">
        <v>0.39583333333333298</v>
      </c>
      <c r="U20">
        <v>0.41666666666666702</v>
      </c>
      <c r="V20">
        <v>0.27083333333333298</v>
      </c>
      <c r="W20">
        <v>0.27083333333333298</v>
      </c>
      <c r="X20">
        <v>0.375</v>
      </c>
      <c r="Y20">
        <v>0.39583333333333298</v>
      </c>
      <c r="Z20">
        <v>0.35416666666666702</v>
      </c>
      <c r="AA20">
        <v>0.29166666666666702</v>
      </c>
      <c r="AB20">
        <v>0.54166666666666696</v>
      </c>
      <c r="AC20">
        <v>0.375</v>
      </c>
      <c r="AD20">
        <v>0.60416666666666696</v>
      </c>
      <c r="AE20">
        <v>0.58333333333333304</v>
      </c>
      <c r="AF20">
        <v>0.47916666666666702</v>
      </c>
      <c r="AG20">
        <v>0.33333332999999998</v>
      </c>
      <c r="AH20">
        <v>0.33333332999999998</v>
      </c>
      <c r="AI20">
        <v>0.33333332999999998</v>
      </c>
      <c r="AJ20">
        <v>0.33333332999999998</v>
      </c>
      <c r="AK20">
        <v>0.33333332999999998</v>
      </c>
      <c r="AL20">
        <v>0.33333332999999998</v>
      </c>
      <c r="AM20">
        <v>0.33333332999999998</v>
      </c>
      <c r="AN20">
        <v>0.33333332999999998</v>
      </c>
      <c r="AO20">
        <v>0.33333332999999998</v>
      </c>
      <c r="AP20">
        <v>0.33333332999999998</v>
      </c>
      <c r="AQ20">
        <v>0.33333332999999998</v>
      </c>
      <c r="AR20">
        <v>0.33333332999999998</v>
      </c>
      <c r="AS20">
        <v>0.33333332999999998</v>
      </c>
      <c r="AT20">
        <v>0.33333332999999998</v>
      </c>
      <c r="AU20">
        <v>0.33333332999999998</v>
      </c>
    </row>
    <row r="21" spans="1:47">
      <c r="A21">
        <v>18</v>
      </c>
      <c r="B21">
        <v>0.22916666666666699</v>
      </c>
      <c r="C21">
        <v>0.39583333333333298</v>
      </c>
      <c r="D21">
        <v>0.41666666666666702</v>
      </c>
      <c r="E21">
        <v>0.29166666666666702</v>
      </c>
      <c r="F21">
        <v>0.375</v>
      </c>
      <c r="G21">
        <v>0.22916666666666699</v>
      </c>
      <c r="H21">
        <v>0.5</v>
      </c>
      <c r="I21">
        <v>0.58333333333333304</v>
      </c>
      <c r="J21">
        <v>0.47916666666666702</v>
      </c>
      <c r="K21">
        <v>0.22916666666666699</v>
      </c>
      <c r="L21">
        <v>0.29166666666666702</v>
      </c>
      <c r="M21">
        <v>0.29166666666666702</v>
      </c>
      <c r="N21">
        <v>0.29166666666666702</v>
      </c>
      <c r="O21">
        <v>0.20833333333333301</v>
      </c>
      <c r="P21">
        <v>0.375</v>
      </c>
      <c r="R21">
        <v>0.4375</v>
      </c>
      <c r="S21">
        <v>0.54166666666666696</v>
      </c>
      <c r="T21">
        <v>0.3125</v>
      </c>
      <c r="U21">
        <v>0.33333333333333298</v>
      </c>
      <c r="V21">
        <v>0.29166666666666702</v>
      </c>
      <c r="W21">
        <v>0.22916666666666699</v>
      </c>
      <c r="X21">
        <v>0.375</v>
      </c>
      <c r="Y21">
        <v>0.3125</v>
      </c>
      <c r="Z21">
        <v>0.35416666666666702</v>
      </c>
      <c r="AA21">
        <v>0.41666666666666702</v>
      </c>
      <c r="AB21">
        <v>0.33333333333333298</v>
      </c>
      <c r="AC21">
        <v>0.47916666666666702</v>
      </c>
      <c r="AD21">
        <v>0.58333333333333304</v>
      </c>
      <c r="AE21">
        <v>0.64583333333333304</v>
      </c>
      <c r="AF21">
        <v>0.35416666666666702</v>
      </c>
      <c r="AG21">
        <v>0.33333332999999998</v>
      </c>
      <c r="AH21">
        <v>0.33333332999999998</v>
      </c>
      <c r="AI21">
        <v>0.33333332999999998</v>
      </c>
      <c r="AJ21">
        <v>0.33333332999999998</v>
      </c>
      <c r="AK21">
        <v>0.33333332999999998</v>
      </c>
      <c r="AL21">
        <v>0.33333332999999998</v>
      </c>
      <c r="AM21">
        <v>0.33333332999999998</v>
      </c>
      <c r="AN21">
        <v>0.33333332999999998</v>
      </c>
      <c r="AO21">
        <v>0.33333332999999998</v>
      </c>
      <c r="AP21">
        <v>0.33333332999999998</v>
      </c>
      <c r="AQ21">
        <v>0.33333332999999998</v>
      </c>
      <c r="AR21">
        <v>0.33333332999999998</v>
      </c>
      <c r="AS21">
        <v>0.33333332999999998</v>
      </c>
      <c r="AT21">
        <v>0.33333332999999998</v>
      </c>
      <c r="AU21">
        <v>0.33333332999999998</v>
      </c>
    </row>
    <row r="22" spans="1:47">
      <c r="A22">
        <v>19</v>
      </c>
      <c r="B22">
        <v>0.41666666666666702</v>
      </c>
      <c r="C22">
        <v>0.5</v>
      </c>
      <c r="D22">
        <v>0.47916666666666702</v>
      </c>
      <c r="E22">
        <v>0.52083333333333304</v>
      </c>
      <c r="F22">
        <v>0.5</v>
      </c>
      <c r="G22">
        <v>0.47916666666666702</v>
      </c>
      <c r="H22">
        <v>0.4375</v>
      </c>
      <c r="I22">
        <v>0.35416666666666702</v>
      </c>
      <c r="J22">
        <v>0.375</v>
      </c>
      <c r="K22">
        <v>0.54166666666666696</v>
      </c>
      <c r="L22">
        <v>0.375</v>
      </c>
      <c r="M22">
        <v>0.35416666666666702</v>
      </c>
      <c r="N22">
        <v>0.35416666666666702</v>
      </c>
      <c r="O22">
        <v>0.41666666666666702</v>
      </c>
      <c r="P22">
        <v>0.35416666666666702</v>
      </c>
      <c r="R22">
        <v>0.22916666666666699</v>
      </c>
      <c r="S22">
        <v>0.41666666666666702</v>
      </c>
      <c r="T22">
        <v>0.41666666666666702</v>
      </c>
      <c r="U22">
        <v>0.3125</v>
      </c>
      <c r="V22">
        <v>0.29166666666666702</v>
      </c>
      <c r="W22">
        <v>0.3125</v>
      </c>
      <c r="X22">
        <v>0.35416666666666702</v>
      </c>
      <c r="Y22">
        <v>0.20833333333333301</v>
      </c>
      <c r="Z22">
        <v>0.29166666666666702</v>
      </c>
      <c r="AA22">
        <v>0.22916666666666699</v>
      </c>
      <c r="AB22">
        <v>0.5</v>
      </c>
      <c r="AC22">
        <v>0.47916666666666702</v>
      </c>
      <c r="AD22">
        <v>0.47916666666666702</v>
      </c>
      <c r="AE22">
        <v>0.41666666666666702</v>
      </c>
      <c r="AF22">
        <v>0.27083333333333298</v>
      </c>
      <c r="AG22">
        <v>0.33333332999999998</v>
      </c>
      <c r="AH22">
        <v>0.33333332999999998</v>
      </c>
      <c r="AI22">
        <v>0.33333332999999998</v>
      </c>
      <c r="AJ22">
        <v>0.33333332999999998</v>
      </c>
      <c r="AK22">
        <v>0.33333332999999998</v>
      </c>
      <c r="AL22">
        <v>0.33333332999999998</v>
      </c>
      <c r="AM22">
        <v>0.33333332999999998</v>
      </c>
      <c r="AN22">
        <v>0.33333332999999998</v>
      </c>
      <c r="AO22">
        <v>0.33333332999999998</v>
      </c>
      <c r="AP22">
        <v>0.33333332999999998</v>
      </c>
      <c r="AQ22">
        <v>0.33333332999999998</v>
      </c>
      <c r="AR22">
        <v>0.33333332999999998</v>
      </c>
      <c r="AS22">
        <v>0.33333332999999998</v>
      </c>
      <c r="AT22">
        <v>0.33333332999999998</v>
      </c>
      <c r="AU22">
        <v>0.33333332999999998</v>
      </c>
    </row>
    <row r="23" spans="1:47">
      <c r="A23">
        <v>20</v>
      </c>
      <c r="B23">
        <v>0.33333333333333298</v>
      </c>
      <c r="C23">
        <v>0.52083333333333304</v>
      </c>
      <c r="D23">
        <v>0.625</v>
      </c>
      <c r="E23">
        <v>0.47916666666666702</v>
      </c>
      <c r="F23">
        <v>0.33333333333333298</v>
      </c>
      <c r="G23">
        <v>0.375</v>
      </c>
      <c r="H23">
        <v>0.39583333333333298</v>
      </c>
      <c r="I23">
        <v>0.64583333333333304</v>
      </c>
      <c r="J23">
        <v>0.6875</v>
      </c>
      <c r="K23">
        <v>0.35416666666666702</v>
      </c>
      <c r="L23">
        <v>0.3125</v>
      </c>
      <c r="M23">
        <v>0.39583333333333298</v>
      </c>
      <c r="N23">
        <v>0.4375</v>
      </c>
      <c r="O23">
        <v>0.3125</v>
      </c>
      <c r="P23">
        <v>0.39583333333333298</v>
      </c>
      <c r="R23">
        <v>0.27083333333333298</v>
      </c>
      <c r="S23">
        <v>0.33333333333333298</v>
      </c>
      <c r="T23">
        <v>0.6875</v>
      </c>
      <c r="U23">
        <v>0.45833333333333298</v>
      </c>
      <c r="V23">
        <v>0.29166666666666702</v>
      </c>
      <c r="W23">
        <v>0.39583333333333298</v>
      </c>
      <c r="X23">
        <v>0.41666666666666702</v>
      </c>
      <c r="Y23">
        <v>0.41666666666666702</v>
      </c>
      <c r="Z23">
        <v>0.375</v>
      </c>
      <c r="AA23">
        <v>0.29166666666666702</v>
      </c>
      <c r="AB23">
        <v>0.39583333333333298</v>
      </c>
      <c r="AC23">
        <v>0.4375</v>
      </c>
      <c r="AD23">
        <v>0.66666666666666696</v>
      </c>
      <c r="AE23">
        <v>0.60416666666666696</v>
      </c>
      <c r="AF23">
        <v>0.33333333333333298</v>
      </c>
      <c r="AG23">
        <v>0.33333332999999998</v>
      </c>
      <c r="AH23">
        <v>0.33333332999999998</v>
      </c>
      <c r="AI23">
        <v>0.33333332999999998</v>
      </c>
      <c r="AJ23">
        <v>0.33333332999999998</v>
      </c>
      <c r="AK23">
        <v>0.33333332999999998</v>
      </c>
      <c r="AL23">
        <v>0.33333332999999998</v>
      </c>
      <c r="AM23">
        <v>0.33333332999999998</v>
      </c>
      <c r="AN23">
        <v>0.33333332999999998</v>
      </c>
      <c r="AO23">
        <v>0.33333332999999998</v>
      </c>
      <c r="AP23">
        <v>0.33333332999999998</v>
      </c>
      <c r="AQ23">
        <v>0.33333332999999998</v>
      </c>
      <c r="AR23">
        <v>0.33333332999999998</v>
      </c>
      <c r="AS23">
        <v>0.33333332999999998</v>
      </c>
      <c r="AT23">
        <v>0.33333332999999998</v>
      </c>
      <c r="AU23">
        <v>0.33333332999999998</v>
      </c>
    </row>
    <row r="24" spans="1:47">
      <c r="A24">
        <v>21</v>
      </c>
      <c r="B24">
        <v>0.39583333333333298</v>
      </c>
      <c r="C24">
        <v>0.39583333333333298</v>
      </c>
      <c r="D24">
        <v>0.5</v>
      </c>
      <c r="E24">
        <v>0.41666666666666702</v>
      </c>
      <c r="F24">
        <v>0.375</v>
      </c>
      <c r="G24">
        <v>0.3125</v>
      </c>
      <c r="H24">
        <v>0.4375</v>
      </c>
      <c r="I24">
        <v>0.625</v>
      </c>
      <c r="J24">
        <v>0.60416666666666696</v>
      </c>
      <c r="K24">
        <v>0.35416666666666702</v>
      </c>
      <c r="L24">
        <v>0.375</v>
      </c>
      <c r="M24">
        <v>0.3125</v>
      </c>
      <c r="N24">
        <v>0.25</v>
      </c>
      <c r="O24">
        <v>0.27083333333333298</v>
      </c>
      <c r="P24">
        <v>0.39583333333333298</v>
      </c>
      <c r="R24">
        <v>0.25</v>
      </c>
      <c r="S24">
        <v>0.3125</v>
      </c>
      <c r="T24">
        <v>0.52083333333333304</v>
      </c>
      <c r="U24">
        <v>0.47916666666666702</v>
      </c>
      <c r="V24">
        <v>0.20833333333333301</v>
      </c>
      <c r="W24">
        <v>0.39583333333333298</v>
      </c>
      <c r="X24">
        <v>0.33333333333333298</v>
      </c>
      <c r="Y24">
        <v>0.4375</v>
      </c>
      <c r="Z24">
        <v>0.45833333333333298</v>
      </c>
      <c r="AA24">
        <v>0.35416666666666702</v>
      </c>
      <c r="AB24">
        <v>0.35416666666666702</v>
      </c>
      <c r="AC24">
        <v>0.4375</v>
      </c>
      <c r="AD24">
        <v>0.5625</v>
      </c>
      <c r="AE24">
        <v>0.64583333333333304</v>
      </c>
      <c r="AF24">
        <v>0.35416666666666702</v>
      </c>
      <c r="AG24">
        <v>0.33333332999999998</v>
      </c>
      <c r="AH24">
        <v>0.33333332999999998</v>
      </c>
      <c r="AI24">
        <v>0.33333332999999998</v>
      </c>
      <c r="AJ24">
        <v>0.33333332999999998</v>
      </c>
      <c r="AK24">
        <v>0.33333332999999998</v>
      </c>
      <c r="AL24">
        <v>0.33333332999999998</v>
      </c>
      <c r="AM24">
        <v>0.33333332999999998</v>
      </c>
      <c r="AN24">
        <v>0.33333332999999998</v>
      </c>
      <c r="AO24">
        <v>0.33333332999999998</v>
      </c>
      <c r="AP24">
        <v>0.33333332999999998</v>
      </c>
      <c r="AQ24">
        <v>0.33333332999999998</v>
      </c>
      <c r="AR24">
        <v>0.33333332999999998</v>
      </c>
      <c r="AS24">
        <v>0.33333332999999998</v>
      </c>
      <c r="AT24">
        <v>0.33333332999999998</v>
      </c>
      <c r="AU24">
        <v>0.33333332999999998</v>
      </c>
    </row>
    <row r="25" spans="1:47">
      <c r="A25">
        <v>22</v>
      </c>
      <c r="B25">
        <v>0.41666666666666702</v>
      </c>
      <c r="C25">
        <v>0.5</v>
      </c>
      <c r="D25">
        <v>0.45833333333333298</v>
      </c>
      <c r="E25">
        <v>0.33333333333333298</v>
      </c>
      <c r="F25">
        <v>0.375</v>
      </c>
      <c r="G25">
        <v>0.3125</v>
      </c>
      <c r="H25">
        <v>0.45833333333333298</v>
      </c>
      <c r="I25">
        <v>0.60416666666666696</v>
      </c>
      <c r="J25">
        <v>0.5</v>
      </c>
      <c r="K25">
        <v>0.33333333333333298</v>
      </c>
      <c r="L25">
        <v>0.41666666666666702</v>
      </c>
      <c r="M25">
        <v>0.25</v>
      </c>
      <c r="N25">
        <v>0.29166666666666702</v>
      </c>
      <c r="O25">
        <v>0.29166666666666702</v>
      </c>
      <c r="P25">
        <v>0.29166666666666702</v>
      </c>
      <c r="R25">
        <v>0.39583333333333298</v>
      </c>
      <c r="S25">
        <v>0.39583333333333298</v>
      </c>
      <c r="T25">
        <v>0.375</v>
      </c>
      <c r="U25">
        <v>0.27083333333333298</v>
      </c>
      <c r="V25">
        <v>0.41666666666666702</v>
      </c>
      <c r="W25">
        <v>0.35416666666666702</v>
      </c>
      <c r="X25">
        <v>0.20833333333333301</v>
      </c>
      <c r="Y25">
        <v>0.20833333333333301</v>
      </c>
      <c r="Z25">
        <v>0.27083333333333298</v>
      </c>
      <c r="AA25">
        <v>0.3125</v>
      </c>
      <c r="AB25">
        <v>0.25</v>
      </c>
      <c r="AC25">
        <v>0.4375</v>
      </c>
      <c r="AD25">
        <v>0.60416666666666696</v>
      </c>
      <c r="AE25">
        <v>0.52083333333333304</v>
      </c>
      <c r="AF25">
        <v>0.25</v>
      </c>
      <c r="AG25">
        <v>0.33333332999999998</v>
      </c>
      <c r="AH25">
        <v>0.33333332999999998</v>
      </c>
      <c r="AI25">
        <v>0.33333332999999998</v>
      </c>
      <c r="AJ25">
        <v>0.33333332999999998</v>
      </c>
      <c r="AK25">
        <v>0.33333332999999998</v>
      </c>
      <c r="AL25">
        <v>0.33333332999999998</v>
      </c>
      <c r="AM25">
        <v>0.33333332999999998</v>
      </c>
      <c r="AN25">
        <v>0.33333332999999998</v>
      </c>
      <c r="AO25">
        <v>0.33333332999999998</v>
      </c>
      <c r="AP25">
        <v>0.33333332999999998</v>
      </c>
      <c r="AQ25">
        <v>0.33333332999999998</v>
      </c>
      <c r="AR25">
        <v>0.33333332999999998</v>
      </c>
      <c r="AS25">
        <v>0.33333332999999998</v>
      </c>
      <c r="AT25">
        <v>0.33333332999999998</v>
      </c>
      <c r="AU25">
        <v>0.33333332999999998</v>
      </c>
    </row>
    <row r="26" spans="1:47">
      <c r="A26">
        <v>23</v>
      </c>
      <c r="B26">
        <v>0.16666666666666699</v>
      </c>
      <c r="C26">
        <v>0.4375</v>
      </c>
      <c r="D26">
        <v>0.47916666666666702</v>
      </c>
      <c r="E26">
        <v>0.41666666666666702</v>
      </c>
      <c r="F26">
        <v>0.54166666666666696</v>
      </c>
      <c r="G26">
        <v>0.375</v>
      </c>
      <c r="H26">
        <v>0.3125</v>
      </c>
      <c r="I26">
        <v>0.64583333333333304</v>
      </c>
      <c r="J26">
        <v>0.35416666666666702</v>
      </c>
      <c r="K26">
        <v>0.52083333333333304</v>
      </c>
      <c r="L26">
        <v>0.4375</v>
      </c>
      <c r="M26">
        <v>0.3125</v>
      </c>
      <c r="N26">
        <v>0.35416666666666702</v>
      </c>
      <c r="O26">
        <v>0.41666666666666702</v>
      </c>
      <c r="P26">
        <v>0.39583333333333298</v>
      </c>
      <c r="R26">
        <v>0.47916666666666702</v>
      </c>
      <c r="S26">
        <v>0.5625</v>
      </c>
      <c r="T26">
        <v>0.4375</v>
      </c>
      <c r="U26">
        <v>0.375</v>
      </c>
      <c r="V26">
        <v>0.52083333333333304</v>
      </c>
      <c r="W26">
        <v>0.20833333333333301</v>
      </c>
      <c r="X26">
        <v>0.29166666666666702</v>
      </c>
      <c r="Y26">
        <v>0.375</v>
      </c>
      <c r="Z26">
        <v>0.41666666666666702</v>
      </c>
      <c r="AA26">
        <v>0.20833333333333301</v>
      </c>
      <c r="AB26">
        <v>0.22916666666666699</v>
      </c>
      <c r="AC26">
        <v>0.375</v>
      </c>
      <c r="AD26">
        <v>0.35416666666666702</v>
      </c>
      <c r="AE26">
        <v>0.58333333333333304</v>
      </c>
      <c r="AF26">
        <v>0.39583333333333298</v>
      </c>
      <c r="AG26">
        <v>0.33333332999999998</v>
      </c>
      <c r="AH26">
        <v>0.33333332999999998</v>
      </c>
      <c r="AI26">
        <v>0.33333332999999998</v>
      </c>
      <c r="AJ26">
        <v>0.33333332999999998</v>
      </c>
      <c r="AK26">
        <v>0.33333332999999998</v>
      </c>
      <c r="AL26">
        <v>0.33333332999999998</v>
      </c>
      <c r="AM26">
        <v>0.33333332999999998</v>
      </c>
      <c r="AN26">
        <v>0.33333332999999998</v>
      </c>
      <c r="AO26">
        <v>0.33333332999999998</v>
      </c>
      <c r="AP26">
        <v>0.33333332999999998</v>
      </c>
      <c r="AQ26">
        <v>0.33333332999999998</v>
      </c>
      <c r="AR26">
        <v>0.33333332999999998</v>
      </c>
      <c r="AS26">
        <v>0.33333332999999998</v>
      </c>
      <c r="AT26">
        <v>0.33333332999999998</v>
      </c>
      <c r="AU26">
        <v>0.33333332999999998</v>
      </c>
    </row>
    <row r="27" spans="1:47">
      <c r="A27">
        <v>24</v>
      </c>
      <c r="B27">
        <v>0.47916666666666702</v>
      </c>
      <c r="C27">
        <v>0.41666666666666702</v>
      </c>
      <c r="D27">
        <v>0.66666666666666696</v>
      </c>
      <c r="E27">
        <v>0.54166666666666696</v>
      </c>
      <c r="F27">
        <v>0.52083333333333304</v>
      </c>
      <c r="G27">
        <v>0.3125</v>
      </c>
      <c r="H27">
        <v>0.58333333333333304</v>
      </c>
      <c r="I27">
        <v>0.6875</v>
      </c>
      <c r="J27">
        <v>0.41666666666666702</v>
      </c>
      <c r="K27">
        <v>0.41666666666666702</v>
      </c>
      <c r="L27">
        <v>0.33333333333333298</v>
      </c>
      <c r="M27">
        <v>0.25</v>
      </c>
      <c r="N27">
        <v>0.35416666666666702</v>
      </c>
      <c r="O27">
        <v>0.27083333333333298</v>
      </c>
      <c r="P27">
        <v>0.47916666666666702</v>
      </c>
      <c r="R27">
        <v>0.1875</v>
      </c>
      <c r="S27">
        <v>0.45833333333333298</v>
      </c>
      <c r="T27">
        <v>0.375</v>
      </c>
      <c r="U27">
        <v>0.375</v>
      </c>
      <c r="V27">
        <v>0.45833333333333298</v>
      </c>
      <c r="W27">
        <v>0.4375</v>
      </c>
      <c r="X27">
        <v>0.3125</v>
      </c>
      <c r="Y27">
        <v>0.35416666666666702</v>
      </c>
      <c r="Z27">
        <v>0.45833333333333298</v>
      </c>
      <c r="AA27">
        <v>0.3125</v>
      </c>
      <c r="AB27">
        <v>0.39583333333333298</v>
      </c>
      <c r="AC27">
        <v>0.41666666666666702</v>
      </c>
      <c r="AD27">
        <v>0.5625</v>
      </c>
      <c r="AE27">
        <v>0.5</v>
      </c>
      <c r="AF27">
        <v>0.33333333333333298</v>
      </c>
      <c r="AG27">
        <v>0.33333332999999998</v>
      </c>
      <c r="AH27">
        <v>0.33333332999999998</v>
      </c>
      <c r="AI27">
        <v>0.33333332999999998</v>
      </c>
      <c r="AJ27">
        <v>0.33333332999999998</v>
      </c>
      <c r="AK27">
        <v>0.33333332999999998</v>
      </c>
      <c r="AL27">
        <v>0.33333332999999998</v>
      </c>
      <c r="AM27">
        <v>0.33333332999999998</v>
      </c>
      <c r="AN27">
        <v>0.33333332999999998</v>
      </c>
      <c r="AO27">
        <v>0.33333332999999998</v>
      </c>
      <c r="AP27">
        <v>0.33333332999999998</v>
      </c>
      <c r="AQ27">
        <v>0.33333332999999998</v>
      </c>
      <c r="AR27">
        <v>0.33333332999999998</v>
      </c>
      <c r="AS27">
        <v>0.33333332999999998</v>
      </c>
      <c r="AT27">
        <v>0.33333332999999998</v>
      </c>
      <c r="AU27">
        <v>0.33333332999999998</v>
      </c>
    </row>
    <row r="28" spans="1:47">
      <c r="R28" s="1" t="s">
        <v>9</v>
      </c>
      <c r="S28" t="s">
        <v>10</v>
      </c>
      <c r="T28" t="s">
        <v>11</v>
      </c>
      <c r="U28" t="s">
        <v>12</v>
      </c>
      <c r="V28" t="s">
        <v>13</v>
      </c>
      <c r="W28" s="2" t="s">
        <v>14</v>
      </c>
      <c r="X28" t="s">
        <v>15</v>
      </c>
      <c r="Y28" t="s">
        <v>16</v>
      </c>
      <c r="Z28" t="s">
        <v>17</v>
      </c>
      <c r="AA28" t="s">
        <v>18</v>
      </c>
      <c r="AB28" s="1" t="s">
        <v>19</v>
      </c>
      <c r="AC28" s="3" t="s">
        <v>20</v>
      </c>
      <c r="AD28" s="3" t="s">
        <v>21</v>
      </c>
      <c r="AE28" s="3" t="s">
        <v>22</v>
      </c>
      <c r="AF28" s="3" t="s">
        <v>23</v>
      </c>
    </row>
    <row r="29" spans="1:47">
      <c r="A29" t="s">
        <v>24</v>
      </c>
      <c r="B29">
        <f>AVERAGE(B4:B27)</f>
        <v>0.35503472222222227</v>
      </c>
      <c r="C29">
        <f t="shared" ref="C29:P29" si="0">AVERAGE(C4:C27)</f>
        <v>0.44618055555555552</v>
      </c>
      <c r="D29">
        <f t="shared" si="0"/>
        <v>0.53211805555555569</v>
      </c>
      <c r="E29">
        <f t="shared" si="0"/>
        <v>0.4479166666666668</v>
      </c>
      <c r="F29">
        <f t="shared" si="0"/>
        <v>0.39409722222222215</v>
      </c>
      <c r="G29">
        <f t="shared" si="0"/>
        <v>0.36284722222222215</v>
      </c>
      <c r="H29">
        <f t="shared" si="0"/>
        <v>0.43749999999999983</v>
      </c>
      <c r="I29">
        <f t="shared" si="0"/>
        <v>0.57552083333333337</v>
      </c>
      <c r="J29">
        <f t="shared" si="0"/>
        <v>0.54166666666666696</v>
      </c>
      <c r="K29">
        <f t="shared" si="0"/>
        <v>0.42100694444444448</v>
      </c>
      <c r="L29">
        <f t="shared" si="0"/>
        <v>0.37934027777777768</v>
      </c>
      <c r="M29">
        <f t="shared" si="0"/>
        <v>0.34288194444444442</v>
      </c>
      <c r="N29">
        <f t="shared" si="0"/>
        <v>0.36631944444444464</v>
      </c>
      <c r="O29">
        <f t="shared" si="0"/>
        <v>0.3828125</v>
      </c>
      <c r="P29">
        <f t="shared" si="0"/>
        <v>0.36284722222222227</v>
      </c>
      <c r="Q29" t="s">
        <v>24</v>
      </c>
      <c r="R29">
        <f>AVERAGE(R4:R27)</f>
        <v>0.33767361111111116</v>
      </c>
      <c r="S29">
        <f t="shared" ref="S29:AF29" si="1">AVERAGE(S4:S27)</f>
        <v>0.43229166666666652</v>
      </c>
      <c r="T29">
        <f t="shared" si="1"/>
        <v>0.47829861111111116</v>
      </c>
      <c r="U29">
        <f t="shared" si="1"/>
        <v>0.41493055555555552</v>
      </c>
      <c r="V29">
        <f t="shared" si="1"/>
        <v>0.35156249999999994</v>
      </c>
      <c r="W29">
        <f t="shared" si="1"/>
        <v>0.34461805555555558</v>
      </c>
      <c r="X29">
        <f t="shared" si="1"/>
        <v>0.34375</v>
      </c>
      <c r="Y29">
        <f t="shared" si="1"/>
        <v>0.36111111111111116</v>
      </c>
      <c r="Z29">
        <f t="shared" si="1"/>
        <v>0.36024305555555558</v>
      </c>
      <c r="AA29">
        <f t="shared" si="1"/>
        <v>0.33680555555555558</v>
      </c>
      <c r="AB29">
        <f t="shared" si="1"/>
        <v>0.34982638888888878</v>
      </c>
      <c r="AC29">
        <f t="shared" si="1"/>
        <v>0.40625000000000006</v>
      </c>
      <c r="AD29">
        <f t="shared" si="1"/>
        <v>0.56423611111111149</v>
      </c>
      <c r="AE29">
        <f t="shared" si="1"/>
        <v>0.56336805555555536</v>
      </c>
      <c r="AF29">
        <f t="shared" si="1"/>
        <v>0.40190972222222215</v>
      </c>
    </row>
    <row r="30" spans="1:47">
      <c r="A30" t="s">
        <v>29</v>
      </c>
      <c r="B30">
        <f>STDEV(B4:B27)/SQRT(24)</f>
        <v>2.0623916013984247E-2</v>
      </c>
      <c r="C30">
        <f t="shared" ref="C30:P30" si="2">STDEV(C4:C27)/SQRT(24)</f>
        <v>1.8764950874090566E-2</v>
      </c>
      <c r="D30">
        <f t="shared" si="2"/>
        <v>1.7600068961579653E-2</v>
      </c>
      <c r="E30">
        <f t="shared" si="2"/>
        <v>2.1095869943271946E-2</v>
      </c>
      <c r="F30">
        <f t="shared" si="2"/>
        <v>1.9943112827789544E-2</v>
      </c>
      <c r="G30">
        <f t="shared" si="2"/>
        <v>1.5608216966155605E-2</v>
      </c>
      <c r="H30">
        <f t="shared" si="2"/>
        <v>1.4352906953060893E-2</v>
      </c>
      <c r="I30">
        <f t="shared" si="2"/>
        <v>2.1385073956712266E-2</v>
      </c>
      <c r="J30">
        <f t="shared" si="2"/>
        <v>2.4701315591451001E-2</v>
      </c>
      <c r="K30">
        <f t="shared" si="2"/>
        <v>2.0756923837474378E-2</v>
      </c>
      <c r="L30">
        <f t="shared" si="2"/>
        <v>1.7420452629119888E-2</v>
      </c>
      <c r="M30">
        <f t="shared" si="2"/>
        <v>1.5960033616005329E-2</v>
      </c>
      <c r="N30">
        <f t="shared" si="2"/>
        <v>1.3674944900145109E-2</v>
      </c>
      <c r="O30">
        <f t="shared" si="2"/>
        <v>1.9092932928494715E-2</v>
      </c>
      <c r="P30">
        <f t="shared" si="2"/>
        <v>1.6006153571689091E-2</v>
      </c>
      <c r="Q30" t="s">
        <v>29</v>
      </c>
      <c r="R30">
        <f>STDEV(R4:R27)/SQRT(24)</f>
        <v>2.1132333787755097E-2</v>
      </c>
      <c r="S30">
        <f t="shared" ref="S30:AF30" si="3">STDEV(S4:S27)/SQRT(24)</f>
        <v>1.5675241287209676E-2</v>
      </c>
      <c r="T30">
        <f t="shared" si="3"/>
        <v>1.9965277777777696E-2</v>
      </c>
      <c r="U30">
        <f t="shared" si="3"/>
        <v>2.2288995204651125E-2</v>
      </c>
      <c r="V30">
        <f t="shared" si="3"/>
        <v>2.0541146240137031E-2</v>
      </c>
      <c r="W30">
        <f t="shared" si="3"/>
        <v>1.4569263327072752E-2</v>
      </c>
      <c r="X30">
        <f t="shared" si="3"/>
        <v>1.6156908504771719E-2</v>
      </c>
      <c r="Y30">
        <f t="shared" si="3"/>
        <v>1.4169123354290221E-2</v>
      </c>
      <c r="Z30">
        <f t="shared" si="3"/>
        <v>1.4863126796232931E-2</v>
      </c>
      <c r="AA30">
        <f t="shared" si="3"/>
        <v>1.6334373631795743E-2</v>
      </c>
      <c r="AB30">
        <f t="shared" si="3"/>
        <v>1.8171564732060413E-2</v>
      </c>
      <c r="AC30">
        <f t="shared" si="3"/>
        <v>1.8684466797768369E-2</v>
      </c>
      <c r="AD30">
        <f t="shared" si="3"/>
        <v>2.5605239949452137E-2</v>
      </c>
      <c r="AE30">
        <f t="shared" si="3"/>
        <v>2.0737974949078267E-2</v>
      </c>
      <c r="AF30">
        <f t="shared" si="3"/>
        <v>2.5653176114531152E-2</v>
      </c>
    </row>
    <row r="31" spans="1:47">
      <c r="A31" t="s">
        <v>30</v>
      </c>
      <c r="B31">
        <f>TTEST(B4:B27,AG4:AG27,2,1)</f>
        <v>0.30361767942353607</v>
      </c>
      <c r="C31" s="1">
        <f t="shared" ref="C31:P31" si="4">TTEST(C4:C27,AH4:AH27,2,1)</f>
        <v>3.9256633963416568E-6</v>
      </c>
      <c r="D31" s="1">
        <f t="shared" si="4"/>
        <v>7.3326082716292548E-11</v>
      </c>
      <c r="E31" s="1">
        <f t="shared" si="4"/>
        <v>1.609538959218018E-5</v>
      </c>
      <c r="F31" s="1">
        <f t="shared" si="4"/>
        <v>5.7231835788855139E-3</v>
      </c>
      <c r="G31" s="1">
        <f t="shared" si="4"/>
        <v>7.1297780631585608E-2</v>
      </c>
      <c r="H31" s="1">
        <f t="shared" si="4"/>
        <v>2.1870672574785257E-7</v>
      </c>
      <c r="I31" s="1">
        <f t="shared" si="4"/>
        <v>6.9541163881232541E-11</v>
      </c>
      <c r="J31" s="1">
        <f t="shared" si="4"/>
        <v>1.7120478640384494E-8</v>
      </c>
      <c r="K31" s="1">
        <f t="shared" si="4"/>
        <v>3.2232068165453177E-4</v>
      </c>
      <c r="L31" s="1">
        <f t="shared" si="4"/>
        <v>1.4602914242978096E-2</v>
      </c>
      <c r="M31">
        <f t="shared" si="4"/>
        <v>0.55549769569539909</v>
      </c>
      <c r="N31" s="1">
        <f t="shared" si="4"/>
        <v>2.4236298507515405E-2</v>
      </c>
      <c r="O31" s="1">
        <f t="shared" si="4"/>
        <v>1.6317566312243844E-2</v>
      </c>
      <c r="P31" s="1">
        <f t="shared" si="4"/>
        <v>7.8118071723255758E-2</v>
      </c>
      <c r="Q31" t="s">
        <v>30</v>
      </c>
      <c r="R31">
        <f>TTEST(R4:R27,AG4:AG27,2,1)</f>
        <v>0.83907765995290273</v>
      </c>
      <c r="S31" s="1">
        <f t="shared" ref="S31:AF31" si="5">TTEST(S4:S27,AH4:AH27,2,1)</f>
        <v>1.9264289957703338E-6</v>
      </c>
      <c r="T31" s="1">
        <f t="shared" si="5"/>
        <v>2.1707503717123907E-7</v>
      </c>
      <c r="U31" s="1">
        <f t="shared" si="5"/>
        <v>1.3005708648945432E-3</v>
      </c>
      <c r="V31">
        <f t="shared" si="5"/>
        <v>0.38402494059485914</v>
      </c>
      <c r="W31">
        <f t="shared" si="5"/>
        <v>0.44649145192245054</v>
      </c>
      <c r="X31">
        <f t="shared" si="5"/>
        <v>0.52548806751677857</v>
      </c>
      <c r="Y31" s="1">
        <f>TTEST(Y4:Y27,AN4:AN27,2,1)</f>
        <v>6.2166079302489595E-2</v>
      </c>
      <c r="Z31" s="1">
        <f t="shared" si="5"/>
        <v>8.3302532858748599E-2</v>
      </c>
      <c r="AA31">
        <f t="shared" si="5"/>
        <v>0.83353375965632925</v>
      </c>
      <c r="AB31">
        <f t="shared" si="5"/>
        <v>0.37348576624790397</v>
      </c>
      <c r="AC31" s="1">
        <f t="shared" si="5"/>
        <v>7.1639756148030877E-4</v>
      </c>
      <c r="AD31" s="1">
        <f t="shared" si="5"/>
        <v>5.1792066138493676E-9</v>
      </c>
      <c r="AE31" s="1">
        <f t="shared" si="5"/>
        <v>1.0441051097730847E-10</v>
      </c>
      <c r="AF31" s="1">
        <f t="shared" si="5"/>
        <v>1.3578381008231541E-2</v>
      </c>
    </row>
    <row r="32" spans="1:47">
      <c r="A32" t="s">
        <v>31</v>
      </c>
      <c r="B32">
        <f>TTEST(B4:B27,R4:R27,2,1)</f>
        <v>0.60748828132398103</v>
      </c>
      <c r="C32">
        <f t="shared" ref="C32:P32" si="6">TTEST(C4:C27,S4:S27,2,1)</f>
        <v>0.53132894274995968</v>
      </c>
      <c r="D32" s="1">
        <f t="shared" si="6"/>
        <v>2.5319926410004544E-2</v>
      </c>
      <c r="E32">
        <f>TTEST(E4:E27,U4:U27,2,1)</f>
        <v>0.12955670438174011</v>
      </c>
      <c r="F32" s="1">
        <f t="shared" si="6"/>
        <v>4.597021739877466E-2</v>
      </c>
      <c r="G32">
        <f t="shared" si="6"/>
        <v>0.3332534870567736</v>
      </c>
      <c r="H32" s="1">
        <f t="shared" si="6"/>
        <v>1.0771049990087223E-4</v>
      </c>
      <c r="I32" s="1">
        <f t="shared" si="6"/>
        <v>4.1127709227780634E-9</v>
      </c>
      <c r="J32" s="1">
        <f t="shared" si="6"/>
        <v>5.95889949453399E-7</v>
      </c>
      <c r="K32" s="1">
        <f t="shared" si="6"/>
        <v>1.2279132161004343E-2</v>
      </c>
      <c r="L32">
        <f t="shared" si="6"/>
        <v>0.26694331524766302</v>
      </c>
      <c r="M32" s="1">
        <f>TTEST(M4:M27,AC4:AC27,2,1)</f>
        <v>1.9983666459317866E-2</v>
      </c>
      <c r="N32" s="1">
        <f t="shared" si="6"/>
        <v>6.1257240104767082E-7</v>
      </c>
      <c r="O32" s="1">
        <f t="shared" si="6"/>
        <v>7.1446795930011343E-7</v>
      </c>
      <c r="P32">
        <f t="shared" si="6"/>
        <v>0.23704458283696961</v>
      </c>
      <c r="R32" s="1" t="s">
        <v>9</v>
      </c>
      <c r="S32" t="s">
        <v>10</v>
      </c>
      <c r="T32" t="s">
        <v>11</v>
      </c>
      <c r="U32" t="s">
        <v>12</v>
      </c>
      <c r="V32" t="s">
        <v>13</v>
      </c>
      <c r="W32" s="2" t="s">
        <v>14</v>
      </c>
      <c r="X32" t="s">
        <v>15</v>
      </c>
      <c r="Y32" t="s">
        <v>16</v>
      </c>
      <c r="Z32" t="s">
        <v>17</v>
      </c>
      <c r="AA32" t="s">
        <v>18</v>
      </c>
      <c r="AB32" s="1" t="s">
        <v>19</v>
      </c>
      <c r="AC32" s="3" t="s">
        <v>20</v>
      </c>
      <c r="AD32" s="3" t="s">
        <v>21</v>
      </c>
      <c r="AE32" s="3" t="s">
        <v>22</v>
      </c>
      <c r="AF32" s="3" t="s">
        <v>23</v>
      </c>
    </row>
    <row r="33" spans="1:6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63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S34" s="1"/>
      <c r="X34" s="2"/>
      <c r="AC34" s="1"/>
      <c r="AD34" s="3"/>
      <c r="AE34" s="3"/>
      <c r="AF34" s="3"/>
      <c r="AG34" s="3"/>
    </row>
    <row r="35" spans="1:63">
      <c r="B35" t="s">
        <v>0</v>
      </c>
      <c r="C35" t="s">
        <v>1</v>
      </c>
      <c r="D35" t="s">
        <v>2</v>
      </c>
      <c r="E35" t="s">
        <v>3</v>
      </c>
      <c r="F35" t="s">
        <v>4</v>
      </c>
      <c r="G35" t="s">
        <v>5</v>
      </c>
      <c r="H35" t="s">
        <v>0</v>
      </c>
      <c r="I35" t="s">
        <v>1</v>
      </c>
      <c r="J35" t="s">
        <v>2</v>
      </c>
      <c r="K35" t="s">
        <v>3</v>
      </c>
      <c r="L35" t="s">
        <v>4</v>
      </c>
      <c r="M35" t="s">
        <v>5</v>
      </c>
      <c r="N35" t="s">
        <v>6</v>
      </c>
      <c r="O35" t="s">
        <v>7</v>
      </c>
      <c r="P35" t="s">
        <v>8</v>
      </c>
    </row>
    <row r="36" spans="1:63">
      <c r="B36" s="1" t="s">
        <v>9</v>
      </c>
      <c r="C36" t="s">
        <v>10</v>
      </c>
      <c r="D36" t="s">
        <v>11</v>
      </c>
      <c r="E36" t="s">
        <v>12</v>
      </c>
      <c r="F36" t="s">
        <v>13</v>
      </c>
      <c r="G36" s="2" t="s">
        <v>14</v>
      </c>
      <c r="H36" t="s">
        <v>15</v>
      </c>
      <c r="I36" t="s">
        <v>16</v>
      </c>
      <c r="J36" t="s">
        <v>17</v>
      </c>
      <c r="K36" t="s">
        <v>18</v>
      </c>
      <c r="L36" s="1" t="s">
        <v>19</v>
      </c>
      <c r="M36" s="3" t="s">
        <v>20</v>
      </c>
      <c r="N36" s="3" t="s">
        <v>21</v>
      </c>
      <c r="O36" s="3" t="s">
        <v>22</v>
      </c>
      <c r="P36" s="3" t="s">
        <v>23</v>
      </c>
      <c r="AW36" s="1"/>
      <c r="BB36" s="2"/>
      <c r="BG36" s="1"/>
      <c r="BH36" s="3"/>
      <c r="BI36" s="3"/>
      <c r="BJ36" s="3"/>
      <c r="BK36" s="3"/>
    </row>
    <row r="37" spans="1:63">
      <c r="A37" t="s">
        <v>27</v>
      </c>
      <c r="B37">
        <f>B29</f>
        <v>0.35503472222222227</v>
      </c>
      <c r="C37">
        <f t="shared" ref="C37:P37" si="7">C29</f>
        <v>0.44618055555555552</v>
      </c>
      <c r="D37">
        <f t="shared" si="7"/>
        <v>0.53211805555555569</v>
      </c>
      <c r="E37">
        <f t="shared" si="7"/>
        <v>0.4479166666666668</v>
      </c>
      <c r="F37">
        <f t="shared" si="7"/>
        <v>0.39409722222222215</v>
      </c>
      <c r="G37">
        <f t="shared" si="7"/>
        <v>0.36284722222222215</v>
      </c>
      <c r="H37">
        <f t="shared" si="7"/>
        <v>0.43749999999999983</v>
      </c>
      <c r="I37">
        <f t="shared" si="7"/>
        <v>0.57552083333333337</v>
      </c>
      <c r="J37">
        <f t="shared" si="7"/>
        <v>0.54166666666666696</v>
      </c>
      <c r="K37">
        <f t="shared" si="7"/>
        <v>0.42100694444444448</v>
      </c>
      <c r="L37">
        <f t="shared" si="7"/>
        <v>0.37934027777777768</v>
      </c>
      <c r="M37">
        <f t="shared" si="7"/>
        <v>0.34288194444444442</v>
      </c>
      <c r="N37">
        <f t="shared" si="7"/>
        <v>0.36631944444444464</v>
      </c>
      <c r="O37">
        <f t="shared" si="7"/>
        <v>0.3828125</v>
      </c>
      <c r="P37">
        <f t="shared" si="7"/>
        <v>0.36284722222222227</v>
      </c>
    </row>
    <row r="38" spans="1:63">
      <c r="A38" t="s">
        <v>28</v>
      </c>
      <c r="B38">
        <f>R29</f>
        <v>0.33767361111111116</v>
      </c>
      <c r="C38">
        <f t="shared" ref="C38:P38" si="8">S29</f>
        <v>0.43229166666666652</v>
      </c>
      <c r="D38">
        <f t="shared" si="8"/>
        <v>0.47829861111111116</v>
      </c>
      <c r="E38">
        <f t="shared" si="8"/>
        <v>0.41493055555555552</v>
      </c>
      <c r="F38">
        <f t="shared" si="8"/>
        <v>0.35156249999999994</v>
      </c>
      <c r="G38">
        <f t="shared" si="8"/>
        <v>0.34461805555555558</v>
      </c>
      <c r="H38">
        <f t="shared" si="8"/>
        <v>0.34375</v>
      </c>
      <c r="I38">
        <f t="shared" si="8"/>
        <v>0.36111111111111116</v>
      </c>
      <c r="J38">
        <f t="shared" si="8"/>
        <v>0.36024305555555558</v>
      </c>
      <c r="K38">
        <f t="shared" si="8"/>
        <v>0.33680555555555558</v>
      </c>
      <c r="L38">
        <f t="shared" si="8"/>
        <v>0.34982638888888878</v>
      </c>
      <c r="M38">
        <f t="shared" si="8"/>
        <v>0.40625000000000006</v>
      </c>
      <c r="N38">
        <f t="shared" si="8"/>
        <v>0.56423611111111149</v>
      </c>
      <c r="O38">
        <f t="shared" si="8"/>
        <v>0.56336805555555536</v>
      </c>
      <c r="P38">
        <f t="shared" si="8"/>
        <v>0.40190972222222215</v>
      </c>
    </row>
    <row r="39" spans="1:63">
      <c r="A39" t="s">
        <v>33</v>
      </c>
      <c r="B39">
        <f>B30</f>
        <v>2.0623916013984247E-2</v>
      </c>
      <c r="C39">
        <f t="shared" ref="C39:P39" si="9">C30</f>
        <v>1.8764950874090566E-2</v>
      </c>
      <c r="D39">
        <f t="shared" si="9"/>
        <v>1.7600068961579653E-2</v>
      </c>
      <c r="E39">
        <f t="shared" si="9"/>
        <v>2.1095869943271946E-2</v>
      </c>
      <c r="F39">
        <f t="shared" si="9"/>
        <v>1.9943112827789544E-2</v>
      </c>
      <c r="G39">
        <f t="shared" si="9"/>
        <v>1.5608216966155605E-2</v>
      </c>
      <c r="H39">
        <f t="shared" si="9"/>
        <v>1.4352906953060893E-2</v>
      </c>
      <c r="I39">
        <f t="shared" si="9"/>
        <v>2.1385073956712266E-2</v>
      </c>
      <c r="J39">
        <f t="shared" si="9"/>
        <v>2.4701315591451001E-2</v>
      </c>
      <c r="K39">
        <f t="shared" si="9"/>
        <v>2.0756923837474378E-2</v>
      </c>
      <c r="L39">
        <f t="shared" si="9"/>
        <v>1.7420452629119888E-2</v>
      </c>
      <c r="M39">
        <f t="shared" si="9"/>
        <v>1.5960033616005329E-2</v>
      </c>
      <c r="N39">
        <f t="shared" si="9"/>
        <v>1.3674944900145109E-2</v>
      </c>
      <c r="O39">
        <f t="shared" si="9"/>
        <v>1.9092932928494715E-2</v>
      </c>
      <c r="P39">
        <f t="shared" si="9"/>
        <v>1.6006153571689091E-2</v>
      </c>
    </row>
    <row r="40" spans="1:63">
      <c r="A40" t="s">
        <v>34</v>
      </c>
      <c r="B40">
        <f>R30</f>
        <v>2.1132333787755097E-2</v>
      </c>
      <c r="C40">
        <f t="shared" ref="C40:P40" si="10">S30</f>
        <v>1.5675241287209676E-2</v>
      </c>
      <c r="D40">
        <f t="shared" si="10"/>
        <v>1.9965277777777696E-2</v>
      </c>
      <c r="E40">
        <f t="shared" si="10"/>
        <v>2.2288995204651125E-2</v>
      </c>
      <c r="F40">
        <f t="shared" si="10"/>
        <v>2.0541146240137031E-2</v>
      </c>
      <c r="G40">
        <f t="shared" si="10"/>
        <v>1.4569263327072752E-2</v>
      </c>
      <c r="H40">
        <f t="shared" si="10"/>
        <v>1.6156908504771719E-2</v>
      </c>
      <c r="I40">
        <f t="shared" si="10"/>
        <v>1.4169123354290221E-2</v>
      </c>
      <c r="J40">
        <f t="shared" si="10"/>
        <v>1.4863126796232931E-2</v>
      </c>
      <c r="K40">
        <f t="shared" si="10"/>
        <v>1.6334373631795743E-2</v>
      </c>
      <c r="L40">
        <f t="shared" si="10"/>
        <v>1.8171564732060413E-2</v>
      </c>
      <c r="M40">
        <f t="shared" si="10"/>
        <v>1.8684466797768369E-2</v>
      </c>
      <c r="N40">
        <f t="shared" si="10"/>
        <v>2.5605239949452137E-2</v>
      </c>
      <c r="O40">
        <f t="shared" si="10"/>
        <v>2.0737974949078267E-2</v>
      </c>
      <c r="P40">
        <f t="shared" si="10"/>
        <v>2.5653176114531152E-2</v>
      </c>
    </row>
    <row r="42" spans="1:63">
      <c r="AW42" s="1"/>
      <c r="BB42" s="2"/>
      <c r="BG42" s="1"/>
      <c r="BH42" s="3"/>
      <c r="BI42" s="3"/>
      <c r="BJ42" s="3"/>
      <c r="BK42" s="3"/>
    </row>
    <row r="43" spans="1:63">
      <c r="N43" s="5"/>
      <c r="O43" s="6" t="s">
        <v>27</v>
      </c>
      <c r="P43" s="6"/>
      <c r="Q43" s="6"/>
      <c r="R43" s="6" t="s">
        <v>28</v>
      </c>
      <c r="S43" s="6"/>
      <c r="T43" s="7"/>
      <c r="AA43" s="19"/>
      <c r="AB43" s="19" t="s">
        <v>27</v>
      </c>
      <c r="AC43" s="19"/>
      <c r="AD43" s="19"/>
      <c r="AE43" s="19" t="s">
        <v>28</v>
      </c>
      <c r="AF43" s="19"/>
      <c r="AG43" s="19"/>
      <c r="AH43" s="25" t="s">
        <v>46</v>
      </c>
      <c r="AI43" s="25"/>
      <c r="AJ43" s="25"/>
    </row>
    <row r="44" spans="1:63">
      <c r="N44" s="8" t="s">
        <v>25</v>
      </c>
      <c r="O44" s="9" t="s">
        <v>26</v>
      </c>
      <c r="P44" s="9" t="s">
        <v>14</v>
      </c>
      <c r="Q44" s="9" t="s">
        <v>19</v>
      </c>
      <c r="R44" s="9" t="s">
        <v>26</v>
      </c>
      <c r="S44" s="9" t="s">
        <v>14</v>
      </c>
      <c r="T44" s="10" t="s">
        <v>19</v>
      </c>
      <c r="AA44" s="20" t="s">
        <v>25</v>
      </c>
      <c r="AB44" s="19" t="s">
        <v>26</v>
      </c>
      <c r="AC44" s="19" t="s">
        <v>14</v>
      </c>
      <c r="AD44" s="19" t="s">
        <v>19</v>
      </c>
      <c r="AE44" s="19" t="s">
        <v>26</v>
      </c>
      <c r="AF44" s="19" t="s">
        <v>14</v>
      </c>
      <c r="AG44" s="19" t="s">
        <v>19</v>
      </c>
      <c r="AH44" s="19" t="s">
        <v>26</v>
      </c>
      <c r="AI44" s="19" t="s">
        <v>14</v>
      </c>
      <c r="AJ44" s="24" t="s">
        <v>19</v>
      </c>
    </row>
    <row r="45" spans="1:63">
      <c r="N45" s="11">
        <v>1</v>
      </c>
      <c r="O45" s="13">
        <f>AVERAGE(D4:F4)</f>
        <v>0.625</v>
      </c>
      <c r="P45" s="13">
        <f>AVERAGE(I4:K4)</f>
        <v>0.69444444444444431</v>
      </c>
      <c r="Q45" s="13">
        <f>AVERAGE(N4:P4)</f>
        <v>0.38888888888888867</v>
      </c>
      <c r="R45" s="13">
        <f>AVERAGE(T4:V4)</f>
        <v>0.53472222222222232</v>
      </c>
      <c r="S45" s="13">
        <f>AVERAGE(Y4:AA4)</f>
        <v>0.45138888888888901</v>
      </c>
      <c r="T45" s="14">
        <f>AVERAGE(AD4:AF4)</f>
        <v>0.65277777777777801</v>
      </c>
      <c r="U45">
        <v>0.33333332999999998</v>
      </c>
      <c r="V45">
        <v>0.33333332999999998</v>
      </c>
      <c r="W45">
        <v>0.33333332999999998</v>
      </c>
      <c r="X45">
        <v>0.33333332999999998</v>
      </c>
      <c r="Y45">
        <v>0.33333332999999998</v>
      </c>
      <c r="Z45">
        <v>0.33333332999999998</v>
      </c>
      <c r="AB45">
        <f>O45-U45</f>
        <v>0.29166667000000002</v>
      </c>
      <c r="AC45">
        <f t="shared" ref="AC45:AG60" si="11">P45-V45</f>
        <v>0.36111111444444433</v>
      </c>
      <c r="AD45">
        <f t="shared" si="11"/>
        <v>5.555555888888869E-2</v>
      </c>
      <c r="AE45">
        <f t="shared" si="11"/>
        <v>0.20138889222222234</v>
      </c>
      <c r="AF45">
        <f t="shared" si="11"/>
        <v>0.11805555888888902</v>
      </c>
      <c r="AG45">
        <f t="shared" si="11"/>
        <v>0.31944444777777803</v>
      </c>
      <c r="AH45">
        <f>O45-R45</f>
        <v>9.0277777777777679E-2</v>
      </c>
      <c r="AI45">
        <f t="shared" ref="AI45:AJ60" si="12">P45-S45</f>
        <v>0.2430555555555553</v>
      </c>
      <c r="AJ45">
        <f>Q45-T45</f>
        <v>-0.26388888888888934</v>
      </c>
    </row>
    <row r="46" spans="1:63">
      <c r="N46" s="11">
        <v>2</v>
      </c>
      <c r="O46" s="13">
        <f t="shared" ref="O46:O68" si="13">AVERAGE(D5:F5)</f>
        <v>0.40972222222222232</v>
      </c>
      <c r="P46" s="13">
        <f t="shared" ref="P46:P68" si="14">AVERAGE(I5:K5)</f>
        <v>0.5625</v>
      </c>
      <c r="Q46" s="13">
        <f t="shared" ref="Q46:Q68" si="15">AVERAGE(N5:P5)</f>
        <v>0.46527777777777768</v>
      </c>
      <c r="R46" s="13">
        <f t="shared" ref="R46:R68" si="16">AVERAGE(T5:V5)</f>
        <v>0.41666666666666669</v>
      </c>
      <c r="S46" s="13">
        <f t="shared" ref="S46:S68" si="17">AVERAGE(Y5:AA5)</f>
        <v>0.41666666666666669</v>
      </c>
      <c r="T46" s="14">
        <f t="shared" ref="T46:T68" si="18">AVERAGE(AD5:AF5)</f>
        <v>0.49305555555555564</v>
      </c>
      <c r="U46">
        <v>0.33333332999999998</v>
      </c>
      <c r="V46">
        <v>0.33333332999999998</v>
      </c>
      <c r="W46">
        <v>0.33333332999999998</v>
      </c>
      <c r="X46">
        <v>0.33333332999999998</v>
      </c>
      <c r="Y46">
        <v>0.33333332999999998</v>
      </c>
      <c r="Z46">
        <v>0.33333332999999998</v>
      </c>
      <c r="AB46">
        <f t="shared" ref="AB46:AB68" si="19">O46-U46</f>
        <v>7.6388892222222338E-2</v>
      </c>
      <c r="AC46">
        <f t="shared" si="11"/>
        <v>0.22916667000000002</v>
      </c>
      <c r="AD46">
        <f t="shared" si="11"/>
        <v>0.1319444477777777</v>
      </c>
      <c r="AE46">
        <f t="shared" si="11"/>
        <v>8.3333336666666702E-2</v>
      </c>
      <c r="AF46">
        <f t="shared" si="11"/>
        <v>8.3333336666666702E-2</v>
      </c>
      <c r="AG46">
        <f t="shared" si="11"/>
        <v>0.15972222555555565</v>
      </c>
      <c r="AH46">
        <f t="shared" ref="AH46:AH68" si="20">O46-R46</f>
        <v>-6.9444444444443643E-3</v>
      </c>
      <c r="AI46">
        <f t="shared" si="12"/>
        <v>0.14583333333333331</v>
      </c>
      <c r="AJ46">
        <f t="shared" si="12"/>
        <v>-2.7777777777777957E-2</v>
      </c>
    </row>
    <row r="47" spans="1:63">
      <c r="N47" s="11">
        <v>3</v>
      </c>
      <c r="O47" s="13">
        <f t="shared" si="13"/>
        <v>0.46527777777777796</v>
      </c>
      <c r="P47" s="13">
        <f t="shared" si="14"/>
        <v>0.51388888888888895</v>
      </c>
      <c r="Q47" s="13">
        <f t="shared" si="15"/>
        <v>0.36111111111111099</v>
      </c>
      <c r="R47" s="13">
        <f t="shared" si="16"/>
        <v>0.41666666666666669</v>
      </c>
      <c r="S47" s="13">
        <f t="shared" si="17"/>
        <v>0.36111111111111133</v>
      </c>
      <c r="T47" s="14">
        <f t="shared" si="18"/>
        <v>0.48611111111111099</v>
      </c>
      <c r="U47">
        <v>0.33333332999999998</v>
      </c>
      <c r="V47">
        <v>0.33333332999999998</v>
      </c>
      <c r="W47">
        <v>0.33333332999999998</v>
      </c>
      <c r="X47">
        <v>0.33333332999999998</v>
      </c>
      <c r="Y47">
        <v>0.33333332999999998</v>
      </c>
      <c r="Z47">
        <v>0.33333332999999998</v>
      </c>
      <c r="AB47">
        <f t="shared" si="19"/>
        <v>0.13194444777777797</v>
      </c>
      <c r="AC47">
        <f t="shared" si="11"/>
        <v>0.18055555888888897</v>
      </c>
      <c r="AD47">
        <f t="shared" si="11"/>
        <v>2.7777781111111011E-2</v>
      </c>
      <c r="AE47">
        <f t="shared" si="11"/>
        <v>8.3333336666666702E-2</v>
      </c>
      <c r="AF47">
        <f t="shared" si="11"/>
        <v>2.7777781111111344E-2</v>
      </c>
      <c r="AG47">
        <f t="shared" si="11"/>
        <v>0.15277778111111101</v>
      </c>
      <c r="AH47">
        <f t="shared" si="20"/>
        <v>4.8611111111111271E-2</v>
      </c>
      <c r="AI47">
        <f t="shared" si="12"/>
        <v>0.15277777777777762</v>
      </c>
      <c r="AJ47">
        <f t="shared" si="12"/>
        <v>-0.125</v>
      </c>
    </row>
    <row r="48" spans="1:63">
      <c r="N48" s="11">
        <v>4</v>
      </c>
      <c r="O48" s="13">
        <f t="shared" si="13"/>
        <v>0.52777777777777768</v>
      </c>
      <c r="P48" s="13">
        <f t="shared" si="14"/>
        <v>0.58333333333333337</v>
      </c>
      <c r="Q48" s="13">
        <f t="shared" si="15"/>
        <v>0.3333333333333337</v>
      </c>
      <c r="R48" s="13">
        <f t="shared" si="16"/>
        <v>0.46527777777777768</v>
      </c>
      <c r="S48" s="13">
        <f t="shared" si="17"/>
        <v>0.27777777777777768</v>
      </c>
      <c r="T48" s="14">
        <f t="shared" si="18"/>
        <v>0.68055555555555536</v>
      </c>
      <c r="U48">
        <v>0.33333332999999998</v>
      </c>
      <c r="V48">
        <v>0.33333332999999998</v>
      </c>
      <c r="W48">
        <v>0.33333332999999998</v>
      </c>
      <c r="X48">
        <v>0.33333332999999998</v>
      </c>
      <c r="Y48">
        <v>0.33333332999999998</v>
      </c>
      <c r="Z48">
        <v>0.33333332999999998</v>
      </c>
      <c r="AB48">
        <f t="shared" si="19"/>
        <v>0.1944444477777777</v>
      </c>
      <c r="AC48">
        <f t="shared" si="11"/>
        <v>0.25000000333333339</v>
      </c>
      <c r="AD48">
        <f t="shared" si="11"/>
        <v>3.3333337201568725E-9</v>
      </c>
      <c r="AE48">
        <f t="shared" si="11"/>
        <v>0.1319444477777777</v>
      </c>
      <c r="AF48">
        <f t="shared" si="11"/>
        <v>-5.5555552222222304E-2</v>
      </c>
      <c r="AG48">
        <f t="shared" si="11"/>
        <v>0.34722222555555537</v>
      </c>
      <c r="AH48">
        <f t="shared" si="20"/>
        <v>6.25E-2</v>
      </c>
      <c r="AI48">
        <f t="shared" si="12"/>
        <v>0.30555555555555569</v>
      </c>
      <c r="AJ48">
        <f t="shared" si="12"/>
        <v>-0.34722222222222165</v>
      </c>
    </row>
    <row r="49" spans="14:36">
      <c r="N49" s="11">
        <v>5</v>
      </c>
      <c r="O49" s="13">
        <f t="shared" si="13"/>
        <v>0.43055555555555564</v>
      </c>
      <c r="P49" s="13">
        <f t="shared" si="14"/>
        <v>0.375</v>
      </c>
      <c r="Q49" s="13">
        <f t="shared" si="15"/>
        <v>0.30555555555555564</v>
      </c>
      <c r="R49" s="13">
        <f t="shared" si="16"/>
        <v>0.45833333333333331</v>
      </c>
      <c r="S49" s="13">
        <f t="shared" si="17"/>
        <v>0.37499999999999961</v>
      </c>
      <c r="T49" s="14">
        <f t="shared" si="18"/>
        <v>0.32638888888888901</v>
      </c>
      <c r="U49">
        <v>0.33333332999999998</v>
      </c>
      <c r="V49">
        <v>0.33333332999999998</v>
      </c>
      <c r="W49">
        <v>0.33333332999999998</v>
      </c>
      <c r="X49">
        <v>0.33333332999999998</v>
      </c>
      <c r="Y49">
        <v>0.33333332999999998</v>
      </c>
      <c r="Z49">
        <v>0.33333332999999998</v>
      </c>
      <c r="AB49">
        <f t="shared" si="19"/>
        <v>9.7222225555555652E-2</v>
      </c>
      <c r="AC49">
        <f t="shared" si="11"/>
        <v>4.1666670000000017E-2</v>
      </c>
      <c r="AD49">
        <f t="shared" si="11"/>
        <v>-2.7777774444444348E-2</v>
      </c>
      <c r="AE49">
        <f t="shared" si="11"/>
        <v>0.12500000333333333</v>
      </c>
      <c r="AF49">
        <f t="shared" si="11"/>
        <v>4.1666669999999628E-2</v>
      </c>
      <c r="AG49">
        <f t="shared" si="11"/>
        <v>-6.9444411111109772E-3</v>
      </c>
      <c r="AH49">
        <f t="shared" si="20"/>
        <v>-2.7777777777777679E-2</v>
      </c>
      <c r="AI49">
        <f t="shared" si="12"/>
        <v>0</v>
      </c>
      <c r="AJ49">
        <f t="shared" si="12"/>
        <v>-2.083333333333337E-2</v>
      </c>
    </row>
    <row r="50" spans="14:36">
      <c r="N50" s="11">
        <v>6</v>
      </c>
      <c r="O50" s="13">
        <f t="shared" si="13"/>
        <v>0.48611111111111099</v>
      </c>
      <c r="P50" s="13">
        <f t="shared" si="14"/>
        <v>0.42361111111111099</v>
      </c>
      <c r="Q50" s="13">
        <f t="shared" si="15"/>
        <v>0.38888888888888901</v>
      </c>
      <c r="R50" s="13">
        <f t="shared" si="16"/>
        <v>0.44444444444444464</v>
      </c>
      <c r="S50" s="13">
        <f t="shared" si="17"/>
        <v>0.36805555555555564</v>
      </c>
      <c r="T50" s="14">
        <f t="shared" si="18"/>
        <v>0.48611111111111133</v>
      </c>
      <c r="U50">
        <v>0.33333332999999998</v>
      </c>
      <c r="V50">
        <v>0.33333332999999998</v>
      </c>
      <c r="W50">
        <v>0.33333332999999998</v>
      </c>
      <c r="X50">
        <v>0.33333332999999998</v>
      </c>
      <c r="Y50">
        <v>0.33333332999999998</v>
      </c>
      <c r="Z50">
        <v>0.33333332999999998</v>
      </c>
      <c r="AB50">
        <f t="shared" si="19"/>
        <v>0.15277778111111101</v>
      </c>
      <c r="AC50">
        <f t="shared" si="11"/>
        <v>9.0277781111111011E-2</v>
      </c>
      <c r="AD50">
        <f t="shared" si="11"/>
        <v>5.5555558888889023E-2</v>
      </c>
      <c r="AE50">
        <f t="shared" si="11"/>
        <v>0.11111111444444466</v>
      </c>
      <c r="AF50">
        <f t="shared" si="11"/>
        <v>3.4722225555555652E-2</v>
      </c>
      <c r="AG50">
        <f t="shared" si="11"/>
        <v>0.15277778111111134</v>
      </c>
      <c r="AH50">
        <f t="shared" si="20"/>
        <v>4.1666666666666352E-2</v>
      </c>
      <c r="AI50">
        <f t="shared" si="12"/>
        <v>5.5555555555555358E-2</v>
      </c>
      <c r="AJ50">
        <f t="shared" si="12"/>
        <v>-9.7222222222222321E-2</v>
      </c>
    </row>
    <row r="51" spans="14:36">
      <c r="N51" s="11">
        <v>7</v>
      </c>
      <c r="O51" s="13">
        <f t="shared" si="13"/>
        <v>0.52083333333333337</v>
      </c>
      <c r="P51" s="13">
        <f t="shared" si="14"/>
        <v>0.60416666666666663</v>
      </c>
      <c r="Q51" s="13">
        <f t="shared" si="15"/>
        <v>0.44444444444444436</v>
      </c>
      <c r="R51" s="13">
        <f t="shared" si="16"/>
        <v>0.40972222222222232</v>
      </c>
      <c r="S51" s="13">
        <f t="shared" si="17"/>
        <v>0.29166666666666635</v>
      </c>
      <c r="T51" s="14">
        <f t="shared" si="18"/>
        <v>0.63194444444444464</v>
      </c>
      <c r="U51">
        <v>0.33333332999999998</v>
      </c>
      <c r="V51">
        <v>0.33333332999999998</v>
      </c>
      <c r="W51">
        <v>0.33333332999999998</v>
      </c>
      <c r="X51">
        <v>0.33333332999999998</v>
      </c>
      <c r="Y51">
        <v>0.33333332999999998</v>
      </c>
      <c r="Z51">
        <v>0.33333332999999998</v>
      </c>
      <c r="AB51">
        <f t="shared" si="19"/>
        <v>0.18750000333333339</v>
      </c>
      <c r="AC51">
        <f t="shared" si="11"/>
        <v>0.27083333666666665</v>
      </c>
      <c r="AD51">
        <f t="shared" si="11"/>
        <v>0.11111111444444438</v>
      </c>
      <c r="AE51">
        <f t="shared" si="11"/>
        <v>7.6388892222222338E-2</v>
      </c>
      <c r="AF51">
        <f t="shared" si="11"/>
        <v>-4.1666663333333631E-2</v>
      </c>
      <c r="AG51">
        <f t="shared" si="11"/>
        <v>0.29861111444444466</v>
      </c>
      <c r="AH51">
        <f t="shared" si="20"/>
        <v>0.11111111111111105</v>
      </c>
      <c r="AI51">
        <f t="shared" si="12"/>
        <v>0.31250000000000028</v>
      </c>
      <c r="AJ51">
        <f t="shared" si="12"/>
        <v>-0.18750000000000028</v>
      </c>
    </row>
    <row r="52" spans="14:36">
      <c r="N52" s="11">
        <v>8</v>
      </c>
      <c r="O52" s="13">
        <f t="shared" si="13"/>
        <v>0.38194444444444436</v>
      </c>
      <c r="P52" s="13">
        <f t="shared" si="14"/>
        <v>0.48611111111111099</v>
      </c>
      <c r="Q52" s="13">
        <f t="shared" si="15"/>
        <v>0.40277777777777796</v>
      </c>
      <c r="R52" s="13">
        <f t="shared" si="16"/>
        <v>0.31944444444444436</v>
      </c>
      <c r="S52" s="13">
        <f t="shared" si="17"/>
        <v>0.35416666666666669</v>
      </c>
      <c r="T52" s="14">
        <f t="shared" si="18"/>
        <v>0.38194444444444464</v>
      </c>
      <c r="U52">
        <v>0.33333332999999998</v>
      </c>
      <c r="V52">
        <v>0.33333332999999998</v>
      </c>
      <c r="W52">
        <v>0.33333332999999998</v>
      </c>
      <c r="X52">
        <v>0.33333332999999998</v>
      </c>
      <c r="Y52">
        <v>0.33333332999999998</v>
      </c>
      <c r="Z52">
        <v>0.33333332999999998</v>
      </c>
      <c r="AB52">
        <f t="shared" si="19"/>
        <v>4.8611114444444381E-2</v>
      </c>
      <c r="AC52">
        <f t="shared" si="11"/>
        <v>0.15277778111111101</v>
      </c>
      <c r="AD52">
        <f t="shared" si="11"/>
        <v>6.9444447777777973E-2</v>
      </c>
      <c r="AE52">
        <f t="shared" si="11"/>
        <v>-1.3888885555555619E-2</v>
      </c>
      <c r="AF52">
        <f t="shared" si="11"/>
        <v>2.0833336666666702E-2</v>
      </c>
      <c r="AG52">
        <f t="shared" si="11"/>
        <v>4.8611114444444659E-2</v>
      </c>
      <c r="AH52">
        <f t="shared" si="20"/>
        <v>6.25E-2</v>
      </c>
      <c r="AI52">
        <f t="shared" si="12"/>
        <v>0.13194444444444431</v>
      </c>
      <c r="AJ52">
        <f t="shared" si="12"/>
        <v>2.0833333333333315E-2</v>
      </c>
    </row>
    <row r="53" spans="14:36">
      <c r="N53" s="11">
        <v>9</v>
      </c>
      <c r="O53" s="13">
        <f t="shared" si="13"/>
        <v>0.58333333333333359</v>
      </c>
      <c r="P53" s="13">
        <f t="shared" si="14"/>
        <v>0.61111111111111105</v>
      </c>
      <c r="Q53" s="13">
        <f t="shared" si="15"/>
        <v>0.47222222222222232</v>
      </c>
      <c r="R53" s="13">
        <f t="shared" si="16"/>
        <v>0.58333333333333304</v>
      </c>
      <c r="S53" s="13">
        <f t="shared" si="17"/>
        <v>0.39583333333333365</v>
      </c>
      <c r="T53" s="14">
        <f t="shared" si="18"/>
        <v>0.63888888888888873</v>
      </c>
      <c r="U53">
        <v>0.33333332999999998</v>
      </c>
      <c r="V53">
        <v>0.33333332999999998</v>
      </c>
      <c r="W53">
        <v>0.33333332999999998</v>
      </c>
      <c r="X53">
        <v>0.33333332999999998</v>
      </c>
      <c r="Y53">
        <v>0.33333332999999998</v>
      </c>
      <c r="Z53">
        <v>0.33333332999999998</v>
      </c>
      <c r="AB53">
        <f t="shared" si="19"/>
        <v>0.25000000333333361</v>
      </c>
      <c r="AC53">
        <f t="shared" si="11"/>
        <v>0.27777778111111107</v>
      </c>
      <c r="AD53">
        <f t="shared" si="11"/>
        <v>0.13888889222222234</v>
      </c>
      <c r="AE53">
        <f t="shared" si="11"/>
        <v>0.25000000333333305</v>
      </c>
      <c r="AF53">
        <f t="shared" si="11"/>
        <v>6.2500003333333665E-2</v>
      </c>
      <c r="AG53">
        <f t="shared" si="11"/>
        <v>0.30555555888888875</v>
      </c>
      <c r="AH53">
        <f t="shared" si="20"/>
        <v>0</v>
      </c>
      <c r="AI53">
        <f t="shared" si="12"/>
        <v>0.2152777777777774</v>
      </c>
      <c r="AJ53">
        <f t="shared" si="12"/>
        <v>-0.16666666666666641</v>
      </c>
    </row>
    <row r="54" spans="14:36">
      <c r="N54" s="11">
        <v>10</v>
      </c>
      <c r="O54" s="13">
        <f t="shared" si="13"/>
        <v>0.375</v>
      </c>
      <c r="P54" s="13">
        <f t="shared" si="14"/>
        <v>0.49305555555555564</v>
      </c>
      <c r="Q54" s="13">
        <f t="shared" si="15"/>
        <v>0.35416666666666669</v>
      </c>
      <c r="R54" s="13">
        <f t="shared" si="16"/>
        <v>0.33333333333333331</v>
      </c>
      <c r="S54" s="13">
        <f t="shared" si="17"/>
        <v>0.35416666666666669</v>
      </c>
      <c r="T54" s="14">
        <f t="shared" si="18"/>
        <v>0.54861111111111105</v>
      </c>
      <c r="U54">
        <v>0.33333332999999998</v>
      </c>
      <c r="V54">
        <v>0.33333332999999998</v>
      </c>
      <c r="W54">
        <v>0.33333332999999998</v>
      </c>
      <c r="X54">
        <v>0.33333332999999998</v>
      </c>
      <c r="Y54">
        <v>0.33333332999999998</v>
      </c>
      <c r="Z54">
        <v>0.33333332999999998</v>
      </c>
      <c r="AB54">
        <f t="shared" si="19"/>
        <v>4.1666670000000017E-2</v>
      </c>
      <c r="AC54">
        <f t="shared" si="11"/>
        <v>0.15972222555555565</v>
      </c>
      <c r="AD54">
        <f t="shared" si="11"/>
        <v>2.0833336666666702E-2</v>
      </c>
      <c r="AE54">
        <f t="shared" si="11"/>
        <v>3.3333333315788138E-9</v>
      </c>
      <c r="AF54">
        <f t="shared" si="11"/>
        <v>2.0833336666666702E-2</v>
      </c>
      <c r="AG54">
        <f t="shared" si="11"/>
        <v>0.21527778111111107</v>
      </c>
      <c r="AH54">
        <f t="shared" si="20"/>
        <v>4.1666666666666685E-2</v>
      </c>
      <c r="AI54">
        <f t="shared" si="12"/>
        <v>0.13888888888888895</v>
      </c>
      <c r="AJ54">
        <f t="shared" si="12"/>
        <v>-0.19444444444444436</v>
      </c>
    </row>
    <row r="55" spans="14:36">
      <c r="N55" s="11">
        <v>11</v>
      </c>
      <c r="O55" s="13">
        <f t="shared" si="13"/>
        <v>0.49999999999999972</v>
      </c>
      <c r="P55" s="13">
        <f t="shared" si="14"/>
        <v>0.625</v>
      </c>
      <c r="Q55" s="13">
        <f t="shared" si="15"/>
        <v>0.40972222222222232</v>
      </c>
      <c r="R55" s="13">
        <f t="shared" si="16"/>
        <v>0.44444444444444436</v>
      </c>
      <c r="S55" s="13">
        <f t="shared" si="17"/>
        <v>0.30555555555555564</v>
      </c>
      <c r="T55" s="14">
        <f t="shared" si="18"/>
        <v>0.47222222222222232</v>
      </c>
      <c r="U55">
        <v>0.33333332999999998</v>
      </c>
      <c r="V55">
        <v>0.33333332999999998</v>
      </c>
      <c r="W55">
        <v>0.33333332999999998</v>
      </c>
      <c r="X55">
        <v>0.33333332999999998</v>
      </c>
      <c r="Y55">
        <v>0.33333332999999998</v>
      </c>
      <c r="Z55">
        <v>0.33333332999999998</v>
      </c>
      <c r="AB55">
        <f t="shared" si="19"/>
        <v>0.16666666999999974</v>
      </c>
      <c r="AC55">
        <f t="shared" si="11"/>
        <v>0.29166667000000002</v>
      </c>
      <c r="AD55">
        <f t="shared" si="11"/>
        <v>7.6388892222222338E-2</v>
      </c>
      <c r="AE55">
        <f t="shared" si="11"/>
        <v>0.11111111444444438</v>
      </c>
      <c r="AF55">
        <f t="shared" si="11"/>
        <v>-2.7777774444444348E-2</v>
      </c>
      <c r="AG55">
        <f t="shared" si="11"/>
        <v>0.13888889222222234</v>
      </c>
      <c r="AH55">
        <f t="shared" si="20"/>
        <v>5.5555555555555358E-2</v>
      </c>
      <c r="AI55">
        <f t="shared" si="12"/>
        <v>0.31944444444444436</v>
      </c>
      <c r="AJ55">
        <f t="shared" si="12"/>
        <v>-6.25E-2</v>
      </c>
    </row>
    <row r="56" spans="14:36">
      <c r="N56" s="11">
        <v>12</v>
      </c>
      <c r="O56" s="13">
        <f t="shared" si="13"/>
        <v>0.39583333333333331</v>
      </c>
      <c r="P56" s="13">
        <f t="shared" si="14"/>
        <v>0.48611111111111099</v>
      </c>
      <c r="Q56" s="13">
        <f t="shared" si="15"/>
        <v>0.31944444444444436</v>
      </c>
      <c r="R56" s="13">
        <f t="shared" si="16"/>
        <v>0.375</v>
      </c>
      <c r="S56" s="13">
        <f t="shared" si="17"/>
        <v>0.36805555555555564</v>
      </c>
      <c r="T56" s="14">
        <f t="shared" si="18"/>
        <v>0.48611111111111133</v>
      </c>
      <c r="U56">
        <v>0.33333332999999998</v>
      </c>
      <c r="V56">
        <v>0.33333332999999998</v>
      </c>
      <c r="W56">
        <v>0.33333332999999998</v>
      </c>
      <c r="X56">
        <v>0.33333332999999998</v>
      </c>
      <c r="Y56">
        <v>0.33333332999999998</v>
      </c>
      <c r="Z56">
        <v>0.33333332999999998</v>
      </c>
      <c r="AB56">
        <f t="shared" si="19"/>
        <v>6.2500003333333332E-2</v>
      </c>
      <c r="AC56">
        <f t="shared" si="11"/>
        <v>0.15277778111111101</v>
      </c>
      <c r="AD56">
        <f t="shared" si="11"/>
        <v>-1.3888885555555619E-2</v>
      </c>
      <c r="AE56">
        <f t="shared" si="11"/>
        <v>4.1666670000000017E-2</v>
      </c>
      <c r="AF56">
        <f t="shared" si="11"/>
        <v>3.4722225555555652E-2</v>
      </c>
      <c r="AG56">
        <f t="shared" si="11"/>
        <v>0.15277778111111134</v>
      </c>
      <c r="AH56">
        <f t="shared" si="20"/>
        <v>2.0833333333333315E-2</v>
      </c>
      <c r="AI56">
        <f t="shared" si="12"/>
        <v>0.11805555555555536</v>
      </c>
      <c r="AJ56">
        <f t="shared" si="12"/>
        <v>-0.16666666666666696</v>
      </c>
    </row>
    <row r="57" spans="14:36">
      <c r="N57" s="11">
        <v>13</v>
      </c>
      <c r="O57" s="13">
        <f t="shared" si="13"/>
        <v>0.36805555555555564</v>
      </c>
      <c r="P57" s="13">
        <f t="shared" si="14"/>
        <v>0.43055555555555564</v>
      </c>
      <c r="Q57" s="13">
        <f t="shared" si="15"/>
        <v>0.38194444444444464</v>
      </c>
      <c r="R57" s="13">
        <f t="shared" si="16"/>
        <v>0.375</v>
      </c>
      <c r="S57" s="13">
        <f t="shared" si="17"/>
        <v>0.35416666666666669</v>
      </c>
      <c r="T57" s="14">
        <f t="shared" si="18"/>
        <v>0.61111111111111127</v>
      </c>
      <c r="U57">
        <v>0.33333332999999998</v>
      </c>
      <c r="V57">
        <v>0.33333332999999998</v>
      </c>
      <c r="W57">
        <v>0.33333332999999998</v>
      </c>
      <c r="X57">
        <v>0.33333332999999998</v>
      </c>
      <c r="Y57">
        <v>0.33333332999999998</v>
      </c>
      <c r="Z57">
        <v>0.33333332999999998</v>
      </c>
      <c r="AB57">
        <f t="shared" si="19"/>
        <v>3.4722225555555652E-2</v>
      </c>
      <c r="AC57">
        <f t="shared" si="11"/>
        <v>9.7222225555555652E-2</v>
      </c>
      <c r="AD57">
        <f t="shared" si="11"/>
        <v>4.8611114444444659E-2</v>
      </c>
      <c r="AE57">
        <f t="shared" si="11"/>
        <v>4.1666670000000017E-2</v>
      </c>
      <c r="AF57">
        <f t="shared" si="11"/>
        <v>2.0833336666666702E-2</v>
      </c>
      <c r="AG57">
        <f t="shared" si="11"/>
        <v>0.27777778111111129</v>
      </c>
      <c r="AH57">
        <f t="shared" si="20"/>
        <v>-6.9444444444443643E-3</v>
      </c>
      <c r="AI57">
        <f t="shared" si="12"/>
        <v>7.6388888888888951E-2</v>
      </c>
      <c r="AJ57">
        <f t="shared" si="12"/>
        <v>-0.22916666666666663</v>
      </c>
    </row>
    <row r="58" spans="14:36">
      <c r="N58" s="11">
        <v>14</v>
      </c>
      <c r="O58" s="13">
        <f t="shared" si="13"/>
        <v>0.42361111111111133</v>
      </c>
      <c r="P58" s="13">
        <f t="shared" si="14"/>
        <v>0.44444444444444464</v>
      </c>
      <c r="Q58" s="13">
        <f t="shared" si="15"/>
        <v>0.29861111111111099</v>
      </c>
      <c r="R58" s="13">
        <f t="shared" si="16"/>
        <v>0.44444444444444436</v>
      </c>
      <c r="S58" s="13">
        <f t="shared" si="17"/>
        <v>0.40277777777777768</v>
      </c>
      <c r="T58" s="14">
        <f t="shared" si="18"/>
        <v>0.46527777777777768</v>
      </c>
      <c r="U58">
        <v>0.33333332999999998</v>
      </c>
      <c r="V58">
        <v>0.33333332999999998</v>
      </c>
      <c r="W58">
        <v>0.33333332999999998</v>
      </c>
      <c r="X58">
        <v>0.33333332999999998</v>
      </c>
      <c r="Y58">
        <v>0.33333332999999998</v>
      </c>
      <c r="Z58">
        <v>0.33333332999999998</v>
      </c>
      <c r="AB58">
        <f t="shared" si="19"/>
        <v>9.0277781111111344E-2</v>
      </c>
      <c r="AC58">
        <f t="shared" si="11"/>
        <v>0.11111111444444466</v>
      </c>
      <c r="AD58">
        <f t="shared" si="11"/>
        <v>-3.4722218888888989E-2</v>
      </c>
      <c r="AE58">
        <f t="shared" si="11"/>
        <v>0.11111111444444438</v>
      </c>
      <c r="AF58">
        <f t="shared" si="11"/>
        <v>6.9444447777777696E-2</v>
      </c>
      <c r="AG58">
        <f t="shared" si="11"/>
        <v>0.1319444477777777</v>
      </c>
      <c r="AH58">
        <f t="shared" si="20"/>
        <v>-2.0833333333333037E-2</v>
      </c>
      <c r="AI58">
        <f t="shared" si="12"/>
        <v>4.1666666666666963E-2</v>
      </c>
      <c r="AJ58">
        <f t="shared" si="12"/>
        <v>-0.16666666666666669</v>
      </c>
    </row>
    <row r="59" spans="14:36">
      <c r="N59" s="11">
        <v>15</v>
      </c>
      <c r="O59" s="13">
        <f t="shared" si="13"/>
        <v>0.50694444444444431</v>
      </c>
      <c r="P59" s="13">
        <f t="shared" si="14"/>
        <v>0.51388888888888895</v>
      </c>
      <c r="Q59" s="13">
        <f t="shared" si="15"/>
        <v>0.47222222222222232</v>
      </c>
      <c r="R59" s="13">
        <f t="shared" si="16"/>
        <v>0.32638888888888867</v>
      </c>
      <c r="S59" s="13">
        <f t="shared" si="17"/>
        <v>0.36805555555555536</v>
      </c>
      <c r="T59" s="14">
        <f t="shared" si="18"/>
        <v>0.51388888888888895</v>
      </c>
      <c r="U59">
        <v>0.33333332999999998</v>
      </c>
      <c r="V59">
        <v>0.33333332999999998</v>
      </c>
      <c r="W59">
        <v>0.33333332999999998</v>
      </c>
      <c r="X59">
        <v>0.33333332999999998</v>
      </c>
      <c r="Y59">
        <v>0.33333332999999998</v>
      </c>
      <c r="Z59">
        <v>0.33333332999999998</v>
      </c>
      <c r="AB59">
        <f t="shared" si="19"/>
        <v>0.17361111444444433</v>
      </c>
      <c r="AC59">
        <f t="shared" si="11"/>
        <v>0.18055555888888897</v>
      </c>
      <c r="AD59">
        <f t="shared" si="11"/>
        <v>0.13888889222222234</v>
      </c>
      <c r="AE59">
        <f t="shared" si="11"/>
        <v>-6.9444411111113102E-3</v>
      </c>
      <c r="AF59">
        <f t="shared" si="11"/>
        <v>3.4722225555555375E-2</v>
      </c>
      <c r="AG59">
        <f t="shared" si="11"/>
        <v>0.18055555888888897</v>
      </c>
      <c r="AH59">
        <f t="shared" si="20"/>
        <v>0.18055555555555564</v>
      </c>
      <c r="AI59">
        <f t="shared" si="12"/>
        <v>0.14583333333333359</v>
      </c>
      <c r="AJ59">
        <f t="shared" si="12"/>
        <v>-4.166666666666663E-2</v>
      </c>
    </row>
    <row r="60" spans="14:36">
      <c r="N60" s="11">
        <v>16</v>
      </c>
      <c r="O60" s="13">
        <f t="shared" si="13"/>
        <v>0.40972222222222232</v>
      </c>
      <c r="P60" s="13">
        <f t="shared" si="14"/>
        <v>0.47222222222222232</v>
      </c>
      <c r="Q60" s="13">
        <f t="shared" si="15"/>
        <v>0.34722222222222232</v>
      </c>
      <c r="R60" s="13">
        <f t="shared" si="16"/>
        <v>0.51388888888888873</v>
      </c>
      <c r="S60" s="13">
        <f t="shared" si="17"/>
        <v>0.31944444444444436</v>
      </c>
      <c r="T60" s="14">
        <f t="shared" si="18"/>
        <v>0.46527777777777768</v>
      </c>
      <c r="U60">
        <v>0.33333332999999998</v>
      </c>
      <c r="V60">
        <v>0.33333332999999998</v>
      </c>
      <c r="W60">
        <v>0.33333332999999998</v>
      </c>
      <c r="X60">
        <v>0.33333332999999998</v>
      </c>
      <c r="Y60">
        <v>0.33333332999999998</v>
      </c>
      <c r="Z60">
        <v>0.33333332999999998</v>
      </c>
      <c r="AB60">
        <f t="shared" si="19"/>
        <v>7.6388892222222338E-2</v>
      </c>
      <c r="AC60">
        <f t="shared" si="11"/>
        <v>0.13888889222222234</v>
      </c>
      <c r="AD60">
        <f t="shared" si="11"/>
        <v>1.3888892222222338E-2</v>
      </c>
      <c r="AE60">
        <f t="shared" si="11"/>
        <v>0.18055555888888875</v>
      </c>
      <c r="AF60">
        <f t="shared" si="11"/>
        <v>-1.3888885555555619E-2</v>
      </c>
      <c r="AG60">
        <f t="shared" si="11"/>
        <v>0.1319444477777777</v>
      </c>
      <c r="AH60">
        <f t="shared" si="20"/>
        <v>-0.10416666666666641</v>
      </c>
      <c r="AI60">
        <f t="shared" si="12"/>
        <v>0.15277777777777796</v>
      </c>
      <c r="AJ60">
        <f t="shared" si="12"/>
        <v>-0.11805555555555536</v>
      </c>
    </row>
    <row r="61" spans="14:36">
      <c r="N61" s="11">
        <v>17</v>
      </c>
      <c r="O61" s="13">
        <f t="shared" si="13"/>
        <v>0.36805555555555564</v>
      </c>
      <c r="P61" s="13">
        <f t="shared" si="14"/>
        <v>0.54861111111111105</v>
      </c>
      <c r="Q61" s="13">
        <f t="shared" si="15"/>
        <v>0.34722222222222204</v>
      </c>
      <c r="R61" s="13">
        <f t="shared" si="16"/>
        <v>0.36111111111111099</v>
      </c>
      <c r="S61" s="13">
        <f t="shared" si="17"/>
        <v>0.34722222222222232</v>
      </c>
      <c r="T61" s="14">
        <f t="shared" si="18"/>
        <v>0.55555555555555569</v>
      </c>
      <c r="U61">
        <v>0.33333332999999998</v>
      </c>
      <c r="V61">
        <v>0.33333332999999998</v>
      </c>
      <c r="W61">
        <v>0.33333332999999998</v>
      </c>
      <c r="X61">
        <v>0.33333332999999998</v>
      </c>
      <c r="Y61">
        <v>0.33333332999999998</v>
      </c>
      <c r="Z61">
        <v>0.33333332999999998</v>
      </c>
      <c r="AB61">
        <f t="shared" si="19"/>
        <v>3.4722225555555652E-2</v>
      </c>
      <c r="AC61">
        <f t="shared" ref="AC61:AC68" si="21">P61-V61</f>
        <v>0.21527778111111107</v>
      </c>
      <c r="AD61">
        <f t="shared" ref="AD61:AD68" si="22">Q61-W61</f>
        <v>1.388889222222206E-2</v>
      </c>
      <c r="AE61">
        <f t="shared" ref="AE61:AE68" si="23">R61-X61</f>
        <v>2.7777781111111011E-2</v>
      </c>
      <c r="AF61">
        <f t="shared" ref="AF61:AF68" si="24">S61-Y61</f>
        <v>1.3888892222222338E-2</v>
      </c>
      <c r="AG61">
        <f t="shared" ref="AG61:AG68" si="25">T61-Z61</f>
        <v>0.22222222555555571</v>
      </c>
      <c r="AH61">
        <f t="shared" si="20"/>
        <v>6.9444444444446418E-3</v>
      </c>
      <c r="AI61">
        <f t="shared" ref="AI61:AI68" si="26">P61-S61</f>
        <v>0.20138888888888873</v>
      </c>
      <c r="AJ61">
        <f t="shared" ref="AJ61:AJ68" si="27">Q61-T61</f>
        <v>-0.20833333333333365</v>
      </c>
    </row>
    <row r="62" spans="14:36">
      <c r="N62" s="11">
        <v>18</v>
      </c>
      <c r="O62" s="13">
        <f t="shared" si="13"/>
        <v>0.36111111111111133</v>
      </c>
      <c r="P62" s="13">
        <f t="shared" si="14"/>
        <v>0.43055555555555564</v>
      </c>
      <c r="Q62" s="13">
        <f t="shared" si="15"/>
        <v>0.29166666666666669</v>
      </c>
      <c r="R62" s="13">
        <f t="shared" si="16"/>
        <v>0.3125</v>
      </c>
      <c r="S62" s="13">
        <f t="shared" si="17"/>
        <v>0.36111111111111133</v>
      </c>
      <c r="T62" s="14">
        <f t="shared" si="18"/>
        <v>0.52777777777777768</v>
      </c>
      <c r="U62">
        <v>0.33333332999999998</v>
      </c>
      <c r="V62">
        <v>0.33333332999999998</v>
      </c>
      <c r="W62">
        <v>0.33333332999999998</v>
      </c>
      <c r="X62">
        <v>0.33333332999999998</v>
      </c>
      <c r="Y62">
        <v>0.33333332999999998</v>
      </c>
      <c r="Z62">
        <v>0.33333332999999998</v>
      </c>
      <c r="AB62">
        <f t="shared" si="19"/>
        <v>2.7777781111111344E-2</v>
      </c>
      <c r="AC62">
        <f t="shared" si="21"/>
        <v>9.7222225555555652E-2</v>
      </c>
      <c r="AD62">
        <f t="shared" si="22"/>
        <v>-4.1666663333333298E-2</v>
      </c>
      <c r="AE62">
        <f t="shared" si="23"/>
        <v>-2.0833329999999983E-2</v>
      </c>
      <c r="AF62">
        <f t="shared" si="24"/>
        <v>2.7777781111111344E-2</v>
      </c>
      <c r="AG62">
        <f t="shared" si="25"/>
        <v>0.1944444477777777</v>
      </c>
      <c r="AH62">
        <f t="shared" si="20"/>
        <v>4.8611111111111327E-2</v>
      </c>
      <c r="AI62">
        <f t="shared" si="26"/>
        <v>6.9444444444444309E-2</v>
      </c>
      <c r="AJ62">
        <f t="shared" si="27"/>
        <v>-0.23611111111111099</v>
      </c>
    </row>
    <row r="63" spans="14:36">
      <c r="N63" s="11">
        <v>19</v>
      </c>
      <c r="O63" s="13">
        <f t="shared" si="13"/>
        <v>0.5</v>
      </c>
      <c r="P63" s="13">
        <f t="shared" si="14"/>
        <v>0.42361111111111133</v>
      </c>
      <c r="Q63" s="13">
        <f t="shared" si="15"/>
        <v>0.37500000000000039</v>
      </c>
      <c r="R63" s="13">
        <f t="shared" si="16"/>
        <v>0.34027777777777796</v>
      </c>
      <c r="S63" s="13">
        <f t="shared" si="17"/>
        <v>0.24305555555555566</v>
      </c>
      <c r="T63" s="14">
        <f t="shared" si="18"/>
        <v>0.38888888888888901</v>
      </c>
      <c r="U63">
        <v>0.33333332999999998</v>
      </c>
      <c r="V63">
        <v>0.33333332999999998</v>
      </c>
      <c r="W63">
        <v>0.33333332999999998</v>
      </c>
      <c r="X63">
        <v>0.33333332999999998</v>
      </c>
      <c r="Y63">
        <v>0.33333332999999998</v>
      </c>
      <c r="Z63">
        <v>0.33333332999999998</v>
      </c>
      <c r="AB63">
        <f t="shared" si="19"/>
        <v>0.16666667000000002</v>
      </c>
      <c r="AC63">
        <f t="shared" si="21"/>
        <v>9.0277781111111344E-2</v>
      </c>
      <c r="AD63">
        <f t="shared" si="22"/>
        <v>4.1666670000000405E-2</v>
      </c>
      <c r="AE63">
        <f t="shared" si="23"/>
        <v>6.9444477777779734E-3</v>
      </c>
      <c r="AF63">
        <f t="shared" si="24"/>
        <v>-9.027777444444432E-2</v>
      </c>
      <c r="AG63">
        <f t="shared" si="25"/>
        <v>5.5555558888889023E-2</v>
      </c>
      <c r="AH63">
        <f t="shared" si="20"/>
        <v>0.15972222222222204</v>
      </c>
      <c r="AI63">
        <f t="shared" si="26"/>
        <v>0.18055555555555566</v>
      </c>
      <c r="AJ63">
        <f t="shared" si="27"/>
        <v>-1.3888888888888618E-2</v>
      </c>
    </row>
    <row r="64" spans="14:36">
      <c r="N64" s="11">
        <v>20</v>
      </c>
      <c r="O64" s="13">
        <f t="shared" si="13"/>
        <v>0.47916666666666669</v>
      </c>
      <c r="P64" s="13">
        <f t="shared" si="14"/>
        <v>0.5625</v>
      </c>
      <c r="Q64" s="13">
        <f t="shared" si="15"/>
        <v>0.38194444444444436</v>
      </c>
      <c r="R64" s="13">
        <f t="shared" si="16"/>
        <v>0.47916666666666669</v>
      </c>
      <c r="S64" s="13">
        <f t="shared" si="17"/>
        <v>0.36111111111111133</v>
      </c>
      <c r="T64" s="14">
        <f t="shared" si="18"/>
        <v>0.53472222222222232</v>
      </c>
      <c r="U64">
        <v>0.33333332999999998</v>
      </c>
      <c r="V64">
        <v>0.33333332999999998</v>
      </c>
      <c r="W64">
        <v>0.33333332999999998</v>
      </c>
      <c r="X64">
        <v>0.33333332999999998</v>
      </c>
      <c r="Y64">
        <v>0.33333332999999998</v>
      </c>
      <c r="Z64">
        <v>0.33333332999999998</v>
      </c>
      <c r="AB64">
        <f t="shared" si="19"/>
        <v>0.1458333366666667</v>
      </c>
      <c r="AC64">
        <f t="shared" si="21"/>
        <v>0.22916667000000002</v>
      </c>
      <c r="AD64">
        <f t="shared" si="22"/>
        <v>4.8611114444444381E-2</v>
      </c>
      <c r="AE64">
        <f t="shared" si="23"/>
        <v>0.1458333366666667</v>
      </c>
      <c r="AF64">
        <f t="shared" si="24"/>
        <v>2.7777781111111344E-2</v>
      </c>
      <c r="AG64">
        <f t="shared" si="25"/>
        <v>0.20138889222222234</v>
      </c>
      <c r="AH64">
        <f t="shared" si="20"/>
        <v>0</v>
      </c>
      <c r="AI64">
        <f t="shared" si="26"/>
        <v>0.20138888888888867</v>
      </c>
      <c r="AJ64">
        <f t="shared" si="27"/>
        <v>-0.15277777777777796</v>
      </c>
    </row>
    <row r="65" spans="11:36">
      <c r="N65" s="11">
        <v>21</v>
      </c>
      <c r="O65" s="13">
        <f t="shared" si="13"/>
        <v>0.43055555555555564</v>
      </c>
      <c r="P65" s="13">
        <f t="shared" si="14"/>
        <v>0.52777777777777801</v>
      </c>
      <c r="Q65" s="13">
        <f t="shared" si="15"/>
        <v>0.30555555555555536</v>
      </c>
      <c r="R65" s="13">
        <f t="shared" si="16"/>
        <v>0.40277777777777768</v>
      </c>
      <c r="S65" s="13">
        <f t="shared" si="17"/>
        <v>0.41666666666666669</v>
      </c>
      <c r="T65" s="14">
        <f t="shared" si="18"/>
        <v>0.52083333333333337</v>
      </c>
      <c r="U65">
        <v>0.33333332999999998</v>
      </c>
      <c r="V65">
        <v>0.33333332999999998</v>
      </c>
      <c r="W65">
        <v>0.33333332999999998</v>
      </c>
      <c r="X65">
        <v>0.33333332999999998</v>
      </c>
      <c r="Y65">
        <v>0.33333332999999998</v>
      </c>
      <c r="Z65">
        <v>0.33333332999999998</v>
      </c>
      <c r="AB65">
        <f t="shared" si="19"/>
        <v>9.7222225555555652E-2</v>
      </c>
      <c r="AC65">
        <f t="shared" si="21"/>
        <v>0.19444444777777803</v>
      </c>
      <c r="AD65">
        <f t="shared" si="22"/>
        <v>-2.7777774444444625E-2</v>
      </c>
      <c r="AE65">
        <f t="shared" si="23"/>
        <v>6.9444447777777696E-2</v>
      </c>
      <c r="AF65">
        <f t="shared" si="24"/>
        <v>8.3333336666666702E-2</v>
      </c>
      <c r="AG65">
        <f t="shared" si="25"/>
        <v>0.18750000333333339</v>
      </c>
      <c r="AH65">
        <f t="shared" si="20"/>
        <v>2.7777777777777957E-2</v>
      </c>
      <c r="AI65">
        <f t="shared" si="26"/>
        <v>0.11111111111111133</v>
      </c>
      <c r="AJ65">
        <f t="shared" si="27"/>
        <v>-0.21527777777777801</v>
      </c>
    </row>
    <row r="66" spans="11:36">
      <c r="N66" s="11">
        <v>22</v>
      </c>
      <c r="O66" s="13">
        <f t="shared" si="13"/>
        <v>0.38888888888888867</v>
      </c>
      <c r="P66" s="13">
        <f t="shared" si="14"/>
        <v>0.47916666666666669</v>
      </c>
      <c r="Q66" s="13">
        <f t="shared" si="15"/>
        <v>0.29166666666666702</v>
      </c>
      <c r="R66" s="13">
        <f t="shared" si="16"/>
        <v>0.35416666666666669</v>
      </c>
      <c r="S66" s="13">
        <f t="shared" si="17"/>
        <v>0.26388888888888867</v>
      </c>
      <c r="T66" s="14">
        <f t="shared" si="18"/>
        <v>0.45833333333333331</v>
      </c>
      <c r="U66">
        <v>0.33333332999999998</v>
      </c>
      <c r="V66">
        <v>0.33333332999999998</v>
      </c>
      <c r="W66">
        <v>0.33333332999999998</v>
      </c>
      <c r="X66">
        <v>0.33333332999999998</v>
      </c>
      <c r="Y66">
        <v>0.33333332999999998</v>
      </c>
      <c r="Z66">
        <v>0.33333332999999998</v>
      </c>
      <c r="AB66">
        <f t="shared" si="19"/>
        <v>5.555555888888869E-2</v>
      </c>
      <c r="AC66">
        <f t="shared" si="21"/>
        <v>0.1458333366666667</v>
      </c>
      <c r="AD66">
        <f t="shared" si="22"/>
        <v>-4.1666663333332965E-2</v>
      </c>
      <c r="AE66">
        <f t="shared" si="23"/>
        <v>2.0833336666666702E-2</v>
      </c>
      <c r="AF66">
        <f t="shared" si="24"/>
        <v>-6.944444111111131E-2</v>
      </c>
      <c r="AG66">
        <f t="shared" si="25"/>
        <v>0.12500000333333333</v>
      </c>
      <c r="AH66">
        <f t="shared" si="20"/>
        <v>3.4722222222221988E-2</v>
      </c>
      <c r="AI66">
        <f t="shared" si="26"/>
        <v>0.21527777777777801</v>
      </c>
      <c r="AJ66">
        <f t="shared" si="27"/>
        <v>-0.1666666666666663</v>
      </c>
    </row>
    <row r="67" spans="11:36">
      <c r="N67" s="11">
        <v>23</v>
      </c>
      <c r="O67" s="13">
        <f t="shared" si="13"/>
        <v>0.47916666666666696</v>
      </c>
      <c r="P67" s="13">
        <f t="shared" si="14"/>
        <v>0.50694444444444431</v>
      </c>
      <c r="Q67" s="13">
        <f t="shared" si="15"/>
        <v>0.38888888888888901</v>
      </c>
      <c r="R67" s="13">
        <f t="shared" si="16"/>
        <v>0.44444444444444436</v>
      </c>
      <c r="S67" s="13">
        <f t="shared" si="17"/>
        <v>0.33333333333333331</v>
      </c>
      <c r="T67" s="14">
        <f t="shared" si="18"/>
        <v>0.44444444444444436</v>
      </c>
      <c r="U67">
        <v>0.33333332999999998</v>
      </c>
      <c r="V67">
        <v>0.33333332999999998</v>
      </c>
      <c r="W67">
        <v>0.33333332999999998</v>
      </c>
      <c r="X67">
        <v>0.33333332999999998</v>
      </c>
      <c r="Y67">
        <v>0.33333332999999998</v>
      </c>
      <c r="Z67">
        <v>0.33333332999999998</v>
      </c>
      <c r="AB67">
        <f t="shared" si="19"/>
        <v>0.14583333666666698</v>
      </c>
      <c r="AC67">
        <f t="shared" si="21"/>
        <v>0.17361111444444433</v>
      </c>
      <c r="AD67">
        <f t="shared" si="22"/>
        <v>5.5555558888889023E-2</v>
      </c>
      <c r="AE67">
        <f t="shared" si="23"/>
        <v>0.11111111444444438</v>
      </c>
      <c r="AF67">
        <f t="shared" si="24"/>
        <v>3.3333333315788138E-9</v>
      </c>
      <c r="AG67">
        <f t="shared" si="25"/>
        <v>0.11111111444444438</v>
      </c>
      <c r="AH67">
        <f t="shared" si="20"/>
        <v>3.4722222222222598E-2</v>
      </c>
      <c r="AI67">
        <f t="shared" si="26"/>
        <v>0.17361111111111099</v>
      </c>
      <c r="AJ67">
        <f t="shared" si="27"/>
        <v>-5.5555555555555358E-2</v>
      </c>
    </row>
    <row r="68" spans="11:36">
      <c r="N68" s="12">
        <v>24</v>
      </c>
      <c r="O68" s="15">
        <f t="shared" si="13"/>
        <v>0.57638888888888895</v>
      </c>
      <c r="P68" s="15">
        <f t="shared" si="14"/>
        <v>0.50694444444444464</v>
      </c>
      <c r="Q68" s="15">
        <f t="shared" si="15"/>
        <v>0.36805555555555564</v>
      </c>
      <c r="R68" s="15">
        <f t="shared" si="16"/>
        <v>0.40277777777777768</v>
      </c>
      <c r="S68" s="15">
        <f t="shared" si="17"/>
        <v>0.375</v>
      </c>
      <c r="T68" s="16">
        <f t="shared" si="18"/>
        <v>0.46527777777777768</v>
      </c>
      <c r="U68">
        <v>0.33333332999999998</v>
      </c>
      <c r="V68">
        <v>0.33333332999999998</v>
      </c>
      <c r="W68">
        <v>0.33333332999999998</v>
      </c>
      <c r="X68">
        <v>0.33333332999999998</v>
      </c>
      <c r="Y68">
        <v>0.33333332999999998</v>
      </c>
      <c r="Z68">
        <v>0.33333332999999998</v>
      </c>
      <c r="AB68">
        <f t="shared" si="19"/>
        <v>0.24305555888888897</v>
      </c>
      <c r="AC68">
        <f t="shared" si="21"/>
        <v>0.17361111444444466</v>
      </c>
      <c r="AD68">
        <f t="shared" si="22"/>
        <v>3.4722225555555652E-2</v>
      </c>
      <c r="AE68">
        <f t="shared" si="23"/>
        <v>6.9444447777777696E-2</v>
      </c>
      <c r="AF68">
        <f t="shared" si="24"/>
        <v>4.1666670000000017E-2</v>
      </c>
      <c r="AG68">
        <f t="shared" si="25"/>
        <v>0.1319444477777777</v>
      </c>
      <c r="AH68">
        <f t="shared" si="20"/>
        <v>0.17361111111111127</v>
      </c>
      <c r="AI68">
        <f t="shared" si="26"/>
        <v>0.13194444444444464</v>
      </c>
      <c r="AJ68">
        <f t="shared" si="27"/>
        <v>-9.7222222222222043E-2</v>
      </c>
    </row>
    <row r="70" spans="11:36">
      <c r="N70" t="s">
        <v>24</v>
      </c>
      <c r="O70">
        <f>AVERAGE(O45:O68)</f>
        <v>0.45804398148148157</v>
      </c>
      <c r="P70">
        <f t="shared" ref="P70:T70" si="28">AVERAGE(P45:P68)</f>
        <v>0.5127314814814814</v>
      </c>
      <c r="Q70">
        <f t="shared" si="28"/>
        <v>0.37065972222222232</v>
      </c>
      <c r="R70">
        <f t="shared" si="28"/>
        <v>0.41493055555555552</v>
      </c>
      <c r="S70">
        <f t="shared" si="28"/>
        <v>0.35271990740740744</v>
      </c>
      <c r="T70">
        <f t="shared" si="28"/>
        <v>0.50983796296296291</v>
      </c>
      <c r="AA70" t="s">
        <v>24</v>
      </c>
      <c r="AB70">
        <f>AVERAGE(AB45:AB68)</f>
        <v>0.12471065148148153</v>
      </c>
      <c r="AC70">
        <f t="shared" ref="AC70:AG70" si="29">AVERAGE(AC45:AC68)</f>
        <v>0.17939815148148153</v>
      </c>
      <c r="AD70">
        <f t="shared" si="29"/>
        <v>3.7326392222222275E-2</v>
      </c>
      <c r="AE70">
        <f t="shared" si="29"/>
        <v>8.1597225555555528E-2</v>
      </c>
      <c r="AF70">
        <f t="shared" si="29"/>
        <v>1.9386577407407433E-2</v>
      </c>
      <c r="AG70">
        <f t="shared" si="29"/>
        <v>0.17650463296296304</v>
      </c>
      <c r="AH70">
        <f t="shared" ref="AH70:AI70" si="30">AVERAGE(AH45:AH68)</f>
        <v>4.3113425925925965E-2</v>
      </c>
      <c r="AI70">
        <f t="shared" si="30"/>
        <v>0.1600115740740741</v>
      </c>
      <c r="AJ70">
        <f>AVERAGE(AJ45:AJ68)</f>
        <v>-0.13917824074074073</v>
      </c>
    </row>
    <row r="71" spans="11:36">
      <c r="N71" t="s">
        <v>29</v>
      </c>
      <c r="O71">
        <f>STDEV(O45:O68)/SQRT(24)</f>
        <v>1.5247091484842733E-2</v>
      </c>
      <c r="P71">
        <f t="shared" ref="P71:T71" si="31">STDEV(P45:P68)/SQRT(24)</f>
        <v>1.5509484580284699E-2</v>
      </c>
      <c r="Q71">
        <f t="shared" si="31"/>
        <v>1.1300195325346797E-2</v>
      </c>
      <c r="R71">
        <f t="shared" si="31"/>
        <v>1.4390899785031917E-2</v>
      </c>
      <c r="S71">
        <f t="shared" si="31"/>
        <v>1.0178943050886687E-2</v>
      </c>
      <c r="T71">
        <f t="shared" si="31"/>
        <v>1.7905693226901002E-2</v>
      </c>
      <c r="AA71" t="s">
        <v>44</v>
      </c>
      <c r="AB71">
        <f>STDEV(AB45:AB68)</f>
        <v>7.4695188398798573E-2</v>
      </c>
      <c r="AC71">
        <f t="shared" ref="AC71:AG71" si="32">STDEV(AC45:AC68)</f>
        <v>7.5980646790521772E-2</v>
      </c>
      <c r="AD71">
        <f t="shared" si="32"/>
        <v>5.5359425081767159E-2</v>
      </c>
      <c r="AE71">
        <f t="shared" si="32"/>
        <v>7.0500722825712445E-2</v>
      </c>
      <c r="AF71">
        <f t="shared" si="32"/>
        <v>4.9866433191041858E-2</v>
      </c>
      <c r="AG71">
        <f t="shared" si="32"/>
        <v>8.7719623793432039E-2</v>
      </c>
      <c r="AH71">
        <f t="shared" ref="AH71:AJ71" si="33">STDEV(AH45:AH68)</f>
        <v>6.5625013312713198E-2</v>
      </c>
      <c r="AI71">
        <f t="shared" si="33"/>
        <v>8.3219506768593743E-2</v>
      </c>
      <c r="AJ71">
        <f t="shared" si="33"/>
        <v>9.0833000160665839E-2</v>
      </c>
    </row>
    <row r="72" spans="11:36">
      <c r="N72" t="s">
        <v>36</v>
      </c>
      <c r="O72" s="1">
        <f>TTEST(O45:O68,U45:U68,2,1)</f>
        <v>2.9261850808690124E-8</v>
      </c>
      <c r="P72" s="1">
        <f t="shared" ref="P72:T72" si="34">TTEST(P45:P68,V45:V68,2,1)</f>
        <v>4.5856311347317268E-11</v>
      </c>
      <c r="Q72" s="1">
        <f t="shared" si="34"/>
        <v>3.1064634755188733E-3</v>
      </c>
      <c r="R72" s="1">
        <f t="shared" si="34"/>
        <v>8.9944896734784001E-6</v>
      </c>
      <c r="S72" s="1">
        <f>TTEST(S45:S68,Y45:Y68,2,1)</f>
        <v>6.9416565401998448E-2</v>
      </c>
      <c r="T72" s="1">
        <f t="shared" si="34"/>
        <v>1.001610991665618E-9</v>
      </c>
    </row>
    <row r="73" spans="11:36">
      <c r="N73" t="s">
        <v>38</v>
      </c>
      <c r="O73" s="1">
        <f>TTEST(O45:O68,R45:R68,2,1)</f>
        <v>3.8068332258607515E-3</v>
      </c>
      <c r="P73" s="1">
        <f t="shared" ref="P73:Q73" si="35">TTEST(P45:P68,S45:S68,2,1)</f>
        <v>2.3333780547957693E-9</v>
      </c>
      <c r="Q73" s="1">
        <f t="shared" si="35"/>
        <v>1.2564557251832812E-7</v>
      </c>
      <c r="AA73" s="21" t="s">
        <v>45</v>
      </c>
      <c r="AB73" s="22">
        <f>AB70/AB71</f>
        <v>1.6695941754059145</v>
      </c>
      <c r="AC73" s="22">
        <f t="shared" ref="AC73:AJ73" si="36">AC70/AC71</f>
        <v>2.3611032421990465</v>
      </c>
      <c r="AD73" s="22">
        <f t="shared" si="36"/>
        <v>0.67425541661768207</v>
      </c>
      <c r="AE73" s="22">
        <f t="shared" si="36"/>
        <v>1.1573955880888651</v>
      </c>
      <c r="AF73" s="22">
        <f t="shared" si="36"/>
        <v>0.3887700837382147</v>
      </c>
      <c r="AG73" s="23">
        <f t="shared" si="36"/>
        <v>2.0121453482131639</v>
      </c>
      <c r="AH73" s="23">
        <f t="shared" si="36"/>
        <v>0.65696635702737183</v>
      </c>
      <c r="AI73" s="23">
        <f t="shared" si="36"/>
        <v>1.9227652300200961</v>
      </c>
      <c r="AJ73" s="23">
        <f t="shared" si="36"/>
        <v>-1.5322431329424504</v>
      </c>
    </row>
    <row r="75" spans="11:36">
      <c r="N75" t="s">
        <v>43</v>
      </c>
      <c r="S75" t="s">
        <v>51</v>
      </c>
      <c r="U75" s="1"/>
    </row>
    <row r="76" spans="11:36">
      <c r="O76" t="s">
        <v>50</v>
      </c>
      <c r="S76" s="6" t="s">
        <v>27</v>
      </c>
      <c r="T76" s="6"/>
      <c r="U76" s="6"/>
      <c r="V76" s="6" t="s">
        <v>28</v>
      </c>
      <c r="W76" s="6"/>
      <c r="X76" s="7"/>
    </row>
    <row r="77" spans="11:36">
      <c r="N77" s="8" t="s">
        <v>25</v>
      </c>
      <c r="O77" s="9" t="s">
        <v>26</v>
      </c>
      <c r="P77" s="9" t="s">
        <v>14</v>
      </c>
      <c r="Q77" s="9" t="s">
        <v>19</v>
      </c>
      <c r="S77" s="9" t="s">
        <v>26</v>
      </c>
      <c r="T77" s="9" t="s">
        <v>14</v>
      </c>
      <c r="U77" s="9" t="s">
        <v>19</v>
      </c>
      <c r="V77" s="9" t="s">
        <v>26</v>
      </c>
      <c r="W77" s="9" t="s">
        <v>14</v>
      </c>
      <c r="X77" s="10" t="s">
        <v>19</v>
      </c>
    </row>
    <row r="78" spans="11:36">
      <c r="K78" t="s">
        <v>48</v>
      </c>
      <c r="N78" s="19">
        <v>1</v>
      </c>
      <c r="O78">
        <f>AVERAGE(O45,R45)</f>
        <v>0.57986111111111116</v>
      </c>
      <c r="P78">
        <f>AVERAGE(P45,S45)</f>
        <v>0.57291666666666663</v>
      </c>
      <c r="Q78">
        <f>AVERAGE(Q45,T45)</f>
        <v>0.52083333333333337</v>
      </c>
      <c r="S78">
        <f>O45-O78</f>
        <v>4.513888888888884E-2</v>
      </c>
      <c r="T78">
        <f>P45-P78</f>
        <v>0.12152777777777768</v>
      </c>
      <c r="U78">
        <f>Q45-Q78</f>
        <v>-0.1319444444444447</v>
      </c>
      <c r="V78">
        <f>R45-O78</f>
        <v>-4.513888888888884E-2</v>
      </c>
      <c r="W78">
        <f>S45-P78</f>
        <v>-0.12152777777777762</v>
      </c>
      <c r="X78">
        <f>T45-Q78</f>
        <v>0.13194444444444464</v>
      </c>
    </row>
    <row r="79" spans="11:36">
      <c r="K79" t="s">
        <v>49</v>
      </c>
      <c r="N79" s="19">
        <v>2</v>
      </c>
      <c r="O79">
        <f t="shared" ref="O79:Q79" si="37">AVERAGE(O46,R46)</f>
        <v>0.41319444444444453</v>
      </c>
      <c r="P79">
        <f t="shared" si="37"/>
        <v>0.48958333333333337</v>
      </c>
      <c r="Q79">
        <f t="shared" si="37"/>
        <v>0.47916666666666663</v>
      </c>
      <c r="S79">
        <f t="shared" ref="S79:U79" si="38">O46-O79</f>
        <v>-3.4722222222222099E-3</v>
      </c>
      <c r="T79">
        <f t="shared" si="38"/>
        <v>7.291666666666663E-2</v>
      </c>
      <c r="U79">
        <f t="shared" si="38"/>
        <v>-1.3888888888888951E-2</v>
      </c>
      <c r="V79">
        <f t="shared" ref="V79:X79" si="39">R46-O79</f>
        <v>3.4722222222221544E-3</v>
      </c>
      <c r="W79">
        <f t="shared" si="39"/>
        <v>-7.2916666666666685E-2</v>
      </c>
      <c r="X79">
        <f t="shared" si="39"/>
        <v>1.3888888888889006E-2</v>
      </c>
    </row>
    <row r="80" spans="11:36">
      <c r="N80" s="19">
        <v>3</v>
      </c>
      <c r="O80">
        <f t="shared" ref="O80:Q80" si="40">AVERAGE(O47,R47)</f>
        <v>0.44097222222222232</v>
      </c>
      <c r="P80">
        <f t="shared" si="40"/>
        <v>0.43750000000000011</v>
      </c>
      <c r="Q80">
        <f t="shared" si="40"/>
        <v>0.42361111111111099</v>
      </c>
      <c r="S80">
        <f t="shared" ref="S80:U80" si="41">O47-O80</f>
        <v>2.4305555555555636E-2</v>
      </c>
      <c r="T80">
        <f t="shared" si="41"/>
        <v>7.638888888888884E-2</v>
      </c>
      <c r="U80">
        <f t="shared" si="41"/>
        <v>-6.25E-2</v>
      </c>
      <c r="V80">
        <f t="shared" ref="V80:X80" si="42">R47-O80</f>
        <v>-2.4305555555555636E-2</v>
      </c>
      <c r="W80">
        <f t="shared" si="42"/>
        <v>-7.6388888888888784E-2</v>
      </c>
      <c r="X80">
        <f t="shared" si="42"/>
        <v>6.25E-2</v>
      </c>
    </row>
    <row r="81" spans="14:24">
      <c r="N81" s="19">
        <v>4</v>
      </c>
      <c r="O81">
        <f t="shared" ref="O81:Q81" si="43">AVERAGE(O48,R48)</f>
        <v>0.49652777777777768</v>
      </c>
      <c r="P81">
        <f t="shared" si="43"/>
        <v>0.43055555555555552</v>
      </c>
      <c r="Q81">
        <f t="shared" si="43"/>
        <v>0.50694444444444453</v>
      </c>
      <c r="S81">
        <f t="shared" ref="S81:U81" si="44">O48-O81</f>
        <v>3.125E-2</v>
      </c>
      <c r="T81">
        <f t="shared" si="44"/>
        <v>0.15277777777777785</v>
      </c>
      <c r="U81">
        <f t="shared" si="44"/>
        <v>-0.17361111111111083</v>
      </c>
      <c r="V81">
        <f t="shared" ref="V81:X81" si="45">R48-O81</f>
        <v>-3.125E-2</v>
      </c>
      <c r="W81">
        <f t="shared" si="45"/>
        <v>-0.15277777777777785</v>
      </c>
      <c r="X81">
        <f t="shared" si="45"/>
        <v>0.17361111111111083</v>
      </c>
    </row>
    <row r="82" spans="14:24">
      <c r="N82" s="19">
        <v>5</v>
      </c>
      <c r="O82">
        <f t="shared" ref="O82:Q82" si="46">AVERAGE(O49,R49)</f>
        <v>0.44444444444444448</v>
      </c>
      <c r="P82">
        <f t="shared" si="46"/>
        <v>0.37499999999999978</v>
      </c>
      <c r="Q82">
        <f t="shared" si="46"/>
        <v>0.31597222222222232</v>
      </c>
      <c r="S82">
        <f t="shared" ref="S82:U82" si="47">O49-O82</f>
        <v>-1.388888888888884E-2</v>
      </c>
      <c r="T82">
        <f t="shared" si="47"/>
        <v>0</v>
      </c>
      <c r="U82">
        <f t="shared" si="47"/>
        <v>-1.0416666666666685E-2</v>
      </c>
      <c r="V82">
        <f t="shared" ref="V82:X82" si="48">R49-O82</f>
        <v>1.388888888888884E-2</v>
      </c>
      <c r="W82">
        <f t="shared" si="48"/>
        <v>0</v>
      </c>
      <c r="X82">
        <f t="shared" si="48"/>
        <v>1.0416666666666685E-2</v>
      </c>
    </row>
    <row r="83" spans="14:24">
      <c r="N83" s="19">
        <v>6</v>
      </c>
      <c r="O83">
        <f t="shared" ref="O83:Q83" si="49">AVERAGE(O50,R50)</f>
        <v>0.46527777777777779</v>
      </c>
      <c r="P83">
        <f t="shared" si="49"/>
        <v>0.39583333333333331</v>
      </c>
      <c r="Q83">
        <f t="shared" si="49"/>
        <v>0.43750000000000017</v>
      </c>
      <c r="S83">
        <f t="shared" ref="S83:U83" si="50">O50-O83</f>
        <v>2.0833333333333204E-2</v>
      </c>
      <c r="T83">
        <f t="shared" si="50"/>
        <v>2.7777777777777679E-2</v>
      </c>
      <c r="U83">
        <f t="shared" si="50"/>
        <v>-4.861111111111116E-2</v>
      </c>
      <c r="V83">
        <f t="shared" ref="V83:X83" si="51">R50-O83</f>
        <v>-2.0833333333333148E-2</v>
      </c>
      <c r="W83">
        <f t="shared" si="51"/>
        <v>-2.7777777777777679E-2</v>
      </c>
      <c r="X83">
        <f t="shared" si="51"/>
        <v>4.861111111111116E-2</v>
      </c>
    </row>
    <row r="84" spans="14:24">
      <c r="N84" s="19">
        <v>7</v>
      </c>
      <c r="O84">
        <f t="shared" ref="O84:Q84" si="52">AVERAGE(O51,R51)</f>
        <v>0.46527777777777785</v>
      </c>
      <c r="P84">
        <f t="shared" si="52"/>
        <v>0.44791666666666652</v>
      </c>
      <c r="Q84">
        <f t="shared" si="52"/>
        <v>0.53819444444444453</v>
      </c>
      <c r="S84">
        <f t="shared" ref="S84:U84" si="53">O51-O84</f>
        <v>5.5555555555555525E-2</v>
      </c>
      <c r="T84">
        <f t="shared" si="53"/>
        <v>0.15625000000000011</v>
      </c>
      <c r="U84">
        <f t="shared" si="53"/>
        <v>-9.3750000000000167E-2</v>
      </c>
      <c r="V84">
        <f t="shared" ref="V84:X84" si="54">R51-O84</f>
        <v>-5.5555555555555525E-2</v>
      </c>
      <c r="W84">
        <f t="shared" si="54"/>
        <v>-0.15625000000000017</v>
      </c>
      <c r="X84">
        <f t="shared" si="54"/>
        <v>9.3750000000000111E-2</v>
      </c>
    </row>
    <row r="85" spans="14:24">
      <c r="N85" s="19">
        <v>8</v>
      </c>
      <c r="O85">
        <f t="shared" ref="O85:Q85" si="55">AVERAGE(O52,R52)</f>
        <v>0.35069444444444436</v>
      </c>
      <c r="P85">
        <f t="shared" si="55"/>
        <v>0.42013888888888884</v>
      </c>
      <c r="Q85">
        <f t="shared" si="55"/>
        <v>0.39236111111111127</v>
      </c>
      <c r="S85">
        <f t="shared" ref="S85:U85" si="56">O52-O85</f>
        <v>3.125E-2</v>
      </c>
      <c r="T85">
        <f t="shared" si="56"/>
        <v>6.5972222222222154E-2</v>
      </c>
      <c r="U85">
        <f t="shared" si="56"/>
        <v>1.0416666666666685E-2</v>
      </c>
      <c r="V85">
        <f t="shared" ref="V85:X85" si="57">R52-O85</f>
        <v>-3.125E-2</v>
      </c>
      <c r="W85">
        <f t="shared" si="57"/>
        <v>-6.5972222222222154E-2</v>
      </c>
      <c r="X85">
        <f t="shared" si="57"/>
        <v>-1.041666666666663E-2</v>
      </c>
    </row>
    <row r="86" spans="14:24">
      <c r="N86" s="19">
        <v>9</v>
      </c>
      <c r="O86">
        <f t="shared" ref="O86:Q86" si="58">AVERAGE(O53,R53)</f>
        <v>0.58333333333333326</v>
      </c>
      <c r="P86">
        <f t="shared" si="58"/>
        <v>0.50347222222222232</v>
      </c>
      <c r="Q86">
        <f t="shared" si="58"/>
        <v>0.55555555555555558</v>
      </c>
      <c r="S86">
        <f t="shared" ref="S86:U86" si="59">O53-O86</f>
        <v>0</v>
      </c>
      <c r="T86">
        <f t="shared" si="59"/>
        <v>0.10763888888888873</v>
      </c>
      <c r="U86">
        <f t="shared" si="59"/>
        <v>-8.3333333333333259E-2</v>
      </c>
      <c r="V86">
        <f t="shared" ref="V86:X86" si="60">R53-O86</f>
        <v>0</v>
      </c>
      <c r="W86">
        <f t="shared" si="60"/>
        <v>-0.10763888888888867</v>
      </c>
      <c r="X86">
        <f t="shared" si="60"/>
        <v>8.3333333333333148E-2</v>
      </c>
    </row>
    <row r="87" spans="14:24">
      <c r="N87" s="19">
        <v>10</v>
      </c>
      <c r="O87">
        <f t="shared" ref="O87:Q87" si="61">AVERAGE(O54,R54)</f>
        <v>0.35416666666666663</v>
      </c>
      <c r="P87">
        <f t="shared" si="61"/>
        <v>0.42361111111111116</v>
      </c>
      <c r="Q87">
        <f t="shared" si="61"/>
        <v>0.45138888888888884</v>
      </c>
      <c r="S87">
        <f t="shared" ref="S87:U87" si="62">O54-O87</f>
        <v>2.083333333333337E-2</v>
      </c>
      <c r="T87">
        <f t="shared" si="62"/>
        <v>6.9444444444444475E-2</v>
      </c>
      <c r="U87">
        <f t="shared" si="62"/>
        <v>-9.7222222222222154E-2</v>
      </c>
      <c r="V87">
        <f t="shared" ref="V87:X87" si="63">R54-O87</f>
        <v>-2.0833333333333315E-2</v>
      </c>
      <c r="W87">
        <f t="shared" si="63"/>
        <v>-6.9444444444444475E-2</v>
      </c>
      <c r="X87">
        <f t="shared" si="63"/>
        <v>9.722222222222221E-2</v>
      </c>
    </row>
    <row r="88" spans="14:24">
      <c r="N88" s="19">
        <v>11</v>
      </c>
      <c r="O88">
        <f t="shared" ref="O88:Q88" si="64">AVERAGE(O55,R55)</f>
        <v>0.47222222222222204</v>
      </c>
      <c r="P88">
        <f t="shared" si="64"/>
        <v>0.46527777777777779</v>
      </c>
      <c r="Q88">
        <f t="shared" si="64"/>
        <v>0.44097222222222232</v>
      </c>
      <c r="S88">
        <f t="shared" ref="S88:U88" si="65">O55-O88</f>
        <v>2.7777777777777679E-2</v>
      </c>
      <c r="T88">
        <f t="shared" si="65"/>
        <v>0.15972222222222221</v>
      </c>
      <c r="U88">
        <f t="shared" si="65"/>
        <v>-3.125E-2</v>
      </c>
      <c r="V88">
        <f t="shared" ref="V88:X88" si="66">R55-O88</f>
        <v>-2.7777777777777679E-2</v>
      </c>
      <c r="W88">
        <f t="shared" si="66"/>
        <v>-0.15972222222222215</v>
      </c>
      <c r="X88">
        <f t="shared" si="66"/>
        <v>3.125E-2</v>
      </c>
    </row>
    <row r="89" spans="14:24">
      <c r="N89" s="19">
        <v>12</v>
      </c>
      <c r="O89">
        <f t="shared" ref="O89:Q89" si="67">AVERAGE(O56,R56)</f>
        <v>0.38541666666666663</v>
      </c>
      <c r="P89">
        <f t="shared" si="67"/>
        <v>0.42708333333333331</v>
      </c>
      <c r="Q89">
        <f t="shared" si="67"/>
        <v>0.40277777777777785</v>
      </c>
      <c r="S89">
        <f t="shared" ref="S89:U89" si="68">O56-O89</f>
        <v>1.0416666666666685E-2</v>
      </c>
      <c r="T89">
        <f t="shared" si="68"/>
        <v>5.9027777777777679E-2</v>
      </c>
      <c r="U89">
        <f t="shared" si="68"/>
        <v>-8.3333333333333481E-2</v>
      </c>
      <c r="V89">
        <f t="shared" ref="V89:X89" si="69">R56-O89</f>
        <v>-1.041666666666663E-2</v>
      </c>
      <c r="W89">
        <f t="shared" si="69"/>
        <v>-5.9027777777777679E-2</v>
      </c>
      <c r="X89">
        <f t="shared" si="69"/>
        <v>8.3333333333333481E-2</v>
      </c>
    </row>
    <row r="90" spans="14:24">
      <c r="N90" s="19">
        <v>13</v>
      </c>
      <c r="O90">
        <f t="shared" ref="O90:Q90" si="70">AVERAGE(O57,R57)</f>
        <v>0.37152777777777779</v>
      </c>
      <c r="P90">
        <f t="shared" si="70"/>
        <v>0.39236111111111116</v>
      </c>
      <c r="Q90">
        <f t="shared" si="70"/>
        <v>0.49652777777777796</v>
      </c>
      <c r="S90">
        <f t="shared" ref="S90:U90" si="71">O57-O90</f>
        <v>-3.4722222222221544E-3</v>
      </c>
      <c r="T90">
        <f t="shared" si="71"/>
        <v>3.8194444444444475E-2</v>
      </c>
      <c r="U90">
        <f t="shared" si="71"/>
        <v>-0.11458333333333331</v>
      </c>
      <c r="V90">
        <f t="shared" ref="V90:X90" si="72">R57-O90</f>
        <v>3.4722222222222099E-3</v>
      </c>
      <c r="W90">
        <f t="shared" si="72"/>
        <v>-3.8194444444444475E-2</v>
      </c>
      <c r="X90">
        <f t="shared" si="72"/>
        <v>0.11458333333333331</v>
      </c>
    </row>
    <row r="91" spans="14:24">
      <c r="N91" s="19">
        <v>14</v>
      </c>
      <c r="O91">
        <f t="shared" ref="O91:Q91" si="73">AVERAGE(O58,R58)</f>
        <v>0.43402777777777785</v>
      </c>
      <c r="P91">
        <f t="shared" si="73"/>
        <v>0.42361111111111116</v>
      </c>
      <c r="Q91">
        <f t="shared" si="73"/>
        <v>0.38194444444444431</v>
      </c>
      <c r="S91">
        <f t="shared" ref="S91:U91" si="74">O58-O91</f>
        <v>-1.0416666666666519E-2</v>
      </c>
      <c r="T91">
        <f t="shared" si="74"/>
        <v>2.0833333333333481E-2</v>
      </c>
      <c r="U91">
        <f t="shared" si="74"/>
        <v>-8.3333333333333315E-2</v>
      </c>
      <c r="V91">
        <f t="shared" ref="V91:X91" si="75">R58-O91</f>
        <v>1.0416666666666519E-2</v>
      </c>
      <c r="W91">
        <f t="shared" si="75"/>
        <v>-2.0833333333333481E-2</v>
      </c>
      <c r="X91">
        <f t="shared" si="75"/>
        <v>8.333333333333337E-2</v>
      </c>
    </row>
    <row r="92" spans="14:24">
      <c r="N92" s="19">
        <v>15</v>
      </c>
      <c r="O92">
        <f t="shared" ref="O92:Q92" si="76">AVERAGE(O59,R59)</f>
        <v>0.41666666666666652</v>
      </c>
      <c r="P92">
        <f t="shared" si="76"/>
        <v>0.44097222222222215</v>
      </c>
      <c r="Q92">
        <f t="shared" si="76"/>
        <v>0.49305555555555564</v>
      </c>
      <c r="S92">
        <f t="shared" ref="S92:U92" si="77">O59-O92</f>
        <v>9.027777777777779E-2</v>
      </c>
      <c r="T92">
        <f t="shared" si="77"/>
        <v>7.2916666666666796E-2</v>
      </c>
      <c r="U92">
        <f t="shared" si="77"/>
        <v>-2.0833333333333315E-2</v>
      </c>
      <c r="V92">
        <f t="shared" ref="V92:X92" si="78">R59-O92</f>
        <v>-9.0277777777777846E-2</v>
      </c>
      <c r="W92">
        <f t="shared" si="78"/>
        <v>-7.2916666666666796E-2</v>
      </c>
      <c r="X92">
        <f t="shared" si="78"/>
        <v>2.0833333333333315E-2</v>
      </c>
    </row>
    <row r="93" spans="14:24">
      <c r="N93" s="19">
        <v>16</v>
      </c>
      <c r="O93">
        <f t="shared" ref="O93:Q93" si="79">AVERAGE(O60,R60)</f>
        <v>0.46180555555555552</v>
      </c>
      <c r="P93">
        <f t="shared" si="79"/>
        <v>0.39583333333333337</v>
      </c>
      <c r="Q93">
        <f t="shared" si="79"/>
        <v>0.40625</v>
      </c>
      <c r="S93">
        <f t="shared" ref="S93:U93" si="80">O60-O93</f>
        <v>-5.2083333333333204E-2</v>
      </c>
      <c r="T93">
        <f t="shared" si="80"/>
        <v>7.6388888888888951E-2</v>
      </c>
      <c r="U93">
        <f t="shared" si="80"/>
        <v>-5.9027777777777679E-2</v>
      </c>
      <c r="V93">
        <f t="shared" ref="V93:X93" si="81">R60-O93</f>
        <v>5.2083333333333204E-2</v>
      </c>
      <c r="W93">
        <f t="shared" si="81"/>
        <v>-7.6388888888889006E-2</v>
      </c>
      <c r="X93">
        <f t="shared" si="81"/>
        <v>5.9027777777777679E-2</v>
      </c>
    </row>
    <row r="94" spans="14:24">
      <c r="N94" s="19">
        <v>17</v>
      </c>
      <c r="O94">
        <f t="shared" ref="O94:Q94" si="82">AVERAGE(O61,R61)</f>
        <v>0.36458333333333331</v>
      </c>
      <c r="P94">
        <f t="shared" si="82"/>
        <v>0.44791666666666669</v>
      </c>
      <c r="Q94">
        <f t="shared" si="82"/>
        <v>0.45138888888888884</v>
      </c>
      <c r="S94">
        <f t="shared" ref="S94:U94" si="83">O61-O94</f>
        <v>3.4722222222223209E-3</v>
      </c>
      <c r="T94">
        <f t="shared" si="83"/>
        <v>0.10069444444444436</v>
      </c>
      <c r="U94">
        <f t="shared" si="83"/>
        <v>-0.1041666666666668</v>
      </c>
      <c r="V94">
        <f t="shared" ref="V94:X94" si="84">R61-O94</f>
        <v>-3.4722222222223209E-3</v>
      </c>
      <c r="W94">
        <f t="shared" si="84"/>
        <v>-0.10069444444444436</v>
      </c>
      <c r="X94">
        <f t="shared" si="84"/>
        <v>0.10416666666666685</v>
      </c>
    </row>
    <row r="95" spans="14:24">
      <c r="N95" s="19">
        <v>18</v>
      </c>
      <c r="O95">
        <f t="shared" ref="O95:Q95" si="85">AVERAGE(O62,R62)</f>
        <v>0.33680555555555569</v>
      </c>
      <c r="P95">
        <f t="shared" si="85"/>
        <v>0.39583333333333348</v>
      </c>
      <c r="Q95">
        <f t="shared" si="85"/>
        <v>0.40972222222222221</v>
      </c>
      <c r="S95">
        <f t="shared" ref="S95:U95" si="86">O62-O95</f>
        <v>2.4305555555555636E-2</v>
      </c>
      <c r="T95">
        <f t="shared" si="86"/>
        <v>3.4722222222222154E-2</v>
      </c>
      <c r="U95">
        <f t="shared" si="86"/>
        <v>-0.11805555555555552</v>
      </c>
      <c r="V95">
        <f t="shared" ref="V95:X95" si="87">R62-O95</f>
        <v>-2.4305555555555691E-2</v>
      </c>
      <c r="W95">
        <f t="shared" si="87"/>
        <v>-3.4722222222222154E-2</v>
      </c>
      <c r="X95">
        <f t="shared" si="87"/>
        <v>0.11805555555555547</v>
      </c>
    </row>
    <row r="96" spans="14:24">
      <c r="N96" s="19">
        <v>19</v>
      </c>
      <c r="O96">
        <f t="shared" ref="O96:Q96" si="88">AVERAGE(O63,R63)</f>
        <v>0.42013888888888895</v>
      </c>
      <c r="P96">
        <f t="shared" si="88"/>
        <v>0.33333333333333348</v>
      </c>
      <c r="Q96">
        <f t="shared" si="88"/>
        <v>0.3819444444444447</v>
      </c>
      <c r="S96">
        <f t="shared" ref="S96:U96" si="89">O63-O96</f>
        <v>7.9861111111111049E-2</v>
      </c>
      <c r="T96">
        <f t="shared" si="89"/>
        <v>9.0277777777777846E-2</v>
      </c>
      <c r="U96">
        <f t="shared" si="89"/>
        <v>-6.9444444444443088E-3</v>
      </c>
      <c r="V96">
        <f t="shared" ref="V96:X96" si="90">R63-O96</f>
        <v>-7.9861111111110994E-2</v>
      </c>
      <c r="W96">
        <f t="shared" si="90"/>
        <v>-9.0277777777777818E-2</v>
      </c>
      <c r="X96">
        <f t="shared" si="90"/>
        <v>6.9444444444443088E-3</v>
      </c>
    </row>
    <row r="97" spans="14:24">
      <c r="N97" s="19">
        <v>20</v>
      </c>
      <c r="O97">
        <f t="shared" ref="O97:Q97" si="91">AVERAGE(O64,R64)</f>
        <v>0.47916666666666669</v>
      </c>
      <c r="P97">
        <f t="shared" si="91"/>
        <v>0.46180555555555569</v>
      </c>
      <c r="Q97">
        <f t="shared" si="91"/>
        <v>0.45833333333333337</v>
      </c>
      <c r="S97">
        <f t="shared" ref="S97:U97" si="92">O64-O97</f>
        <v>0</v>
      </c>
      <c r="T97">
        <f t="shared" si="92"/>
        <v>0.10069444444444431</v>
      </c>
      <c r="U97">
        <f t="shared" si="92"/>
        <v>-7.6388888888889006E-2</v>
      </c>
      <c r="V97">
        <f t="shared" ref="V97:X97" si="93">R64-O97</f>
        <v>0</v>
      </c>
      <c r="W97">
        <f t="shared" si="93"/>
        <v>-0.10069444444444436</v>
      </c>
      <c r="X97">
        <f t="shared" si="93"/>
        <v>7.6388888888888951E-2</v>
      </c>
    </row>
    <row r="98" spans="14:24">
      <c r="N98" s="19">
        <v>21</v>
      </c>
      <c r="O98">
        <f t="shared" ref="O98:Q98" si="94">AVERAGE(O65,R65)</f>
        <v>0.41666666666666663</v>
      </c>
      <c r="P98">
        <f t="shared" si="94"/>
        <v>0.47222222222222232</v>
      </c>
      <c r="Q98">
        <f t="shared" si="94"/>
        <v>0.41319444444444436</v>
      </c>
      <c r="S98">
        <f t="shared" ref="S98:U98" si="95">O65-O98</f>
        <v>1.3888888888889006E-2</v>
      </c>
      <c r="T98">
        <f t="shared" si="95"/>
        <v>5.5555555555555691E-2</v>
      </c>
      <c r="U98">
        <f t="shared" si="95"/>
        <v>-0.10763888888888901</v>
      </c>
      <c r="V98">
        <f t="shared" ref="V98:X98" si="96">R65-O98</f>
        <v>-1.3888888888888951E-2</v>
      </c>
      <c r="W98">
        <f t="shared" si="96"/>
        <v>-5.5555555555555636E-2</v>
      </c>
      <c r="X98">
        <f t="shared" si="96"/>
        <v>0.10763888888888901</v>
      </c>
    </row>
    <row r="99" spans="14:24">
      <c r="N99" s="19">
        <v>22</v>
      </c>
      <c r="O99">
        <f t="shared" ref="O99:Q99" si="97">AVERAGE(O66,R66)</f>
        <v>0.37152777777777768</v>
      </c>
      <c r="P99">
        <f t="shared" si="97"/>
        <v>0.37152777777777768</v>
      </c>
      <c r="Q99">
        <f t="shared" si="97"/>
        <v>0.37500000000000017</v>
      </c>
      <c r="S99">
        <f t="shared" ref="S99:U99" si="98">O66-O99</f>
        <v>1.7361111111110994E-2</v>
      </c>
      <c r="T99">
        <f t="shared" si="98"/>
        <v>0.10763888888888901</v>
      </c>
      <c r="U99">
        <f t="shared" si="98"/>
        <v>-8.3333333333333148E-2</v>
      </c>
      <c r="V99">
        <f t="shared" ref="V99:X99" si="99">R66-O99</f>
        <v>-1.7361111111110994E-2</v>
      </c>
      <c r="W99">
        <f t="shared" si="99"/>
        <v>-0.10763888888888901</v>
      </c>
      <c r="X99">
        <f t="shared" si="99"/>
        <v>8.3333333333333148E-2</v>
      </c>
    </row>
    <row r="100" spans="14:24">
      <c r="N100" s="19">
        <v>23</v>
      </c>
      <c r="O100">
        <f t="shared" ref="O100:Q100" si="100">AVERAGE(O67,R67)</f>
        <v>0.46180555555555569</v>
      </c>
      <c r="P100">
        <f t="shared" si="100"/>
        <v>0.42013888888888884</v>
      </c>
      <c r="Q100">
        <f t="shared" si="100"/>
        <v>0.41666666666666669</v>
      </c>
      <c r="S100">
        <f t="shared" ref="S100:U100" si="101">O67-O100</f>
        <v>1.7361111111111271E-2</v>
      </c>
      <c r="T100">
        <f t="shared" si="101"/>
        <v>8.6805555555555469E-2</v>
      </c>
      <c r="U100">
        <f t="shared" si="101"/>
        <v>-2.7777777777777679E-2</v>
      </c>
      <c r="V100">
        <f t="shared" ref="V100:X100" si="102">R67-O100</f>
        <v>-1.7361111111111327E-2</v>
      </c>
      <c r="W100">
        <f t="shared" si="102"/>
        <v>-8.6805555555555525E-2</v>
      </c>
      <c r="X100">
        <f t="shared" si="102"/>
        <v>2.7777777777777679E-2</v>
      </c>
    </row>
    <row r="101" spans="14:24">
      <c r="N101" s="19">
        <v>24</v>
      </c>
      <c r="O101">
        <f t="shared" ref="O101:Q101" si="103">AVERAGE(O68,R68)</f>
        <v>0.48958333333333331</v>
      </c>
      <c r="P101">
        <f t="shared" si="103"/>
        <v>0.44097222222222232</v>
      </c>
      <c r="Q101">
        <f t="shared" si="103"/>
        <v>0.41666666666666663</v>
      </c>
      <c r="S101">
        <f t="shared" ref="S101:U101" si="104">O68-O101</f>
        <v>8.6805555555555636E-2</v>
      </c>
      <c r="T101">
        <f t="shared" si="104"/>
        <v>6.5972222222222321E-2</v>
      </c>
      <c r="U101">
        <f t="shared" si="104"/>
        <v>-4.8611111111110994E-2</v>
      </c>
      <c r="V101">
        <f t="shared" ref="V101:X101" si="105">R68-O101</f>
        <v>-8.6805555555555636E-2</v>
      </c>
      <c r="W101">
        <f t="shared" si="105"/>
        <v>-6.5972222222222321E-2</v>
      </c>
      <c r="X101">
        <f t="shared" si="105"/>
        <v>4.8611111111111049E-2</v>
      </c>
    </row>
    <row r="102" spans="14:24">
      <c r="N102" s="19"/>
    </row>
    <row r="103" spans="14:24">
      <c r="R103" t="s">
        <v>24</v>
      </c>
      <c r="S103">
        <f>AVERAGE(S78:S101)</f>
        <v>2.1556712962962989E-2</v>
      </c>
      <c r="T103">
        <f t="shared" ref="T103:X103" si="106">AVERAGE(T78:T101)</f>
        <v>8.0005787037037049E-2</v>
      </c>
      <c r="U103">
        <f t="shared" si="106"/>
        <v>-6.9589120370370364E-2</v>
      </c>
      <c r="V103">
        <f t="shared" si="106"/>
        <v>-2.1556712962962982E-2</v>
      </c>
      <c r="W103">
        <f t="shared" si="106"/>
        <v>-8.0005787037037035E-2</v>
      </c>
      <c r="X103">
        <f t="shared" si="106"/>
        <v>6.958912037037035E-2</v>
      </c>
    </row>
    <row r="104" spans="14:24">
      <c r="R104" t="s">
        <v>52</v>
      </c>
      <c r="S104">
        <f>S103/2</f>
        <v>1.0778356481481495E-2</v>
      </c>
      <c r="T104">
        <f t="shared" ref="T104:X104" si="107">T103/2</f>
        <v>4.0002893518518524E-2</v>
      </c>
      <c r="U104">
        <f t="shared" si="107"/>
        <v>-3.4794560185185182E-2</v>
      </c>
      <c r="V104">
        <f t="shared" si="107"/>
        <v>-1.0778356481481491E-2</v>
      </c>
      <c r="W104">
        <f t="shared" si="107"/>
        <v>-4.0002893518518517E-2</v>
      </c>
      <c r="X104">
        <f t="shared" si="107"/>
        <v>3.4794560185185175E-2</v>
      </c>
    </row>
  </sheetData>
  <sortState ref="AC79:AR102">
    <sortCondition ref="AC79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3"/>
  <sheetViews>
    <sheetView tabSelected="1" topLeftCell="X39" workbookViewId="0">
      <selection activeCell="AF46" sqref="AF46"/>
    </sheetView>
  </sheetViews>
  <sheetFormatPr baseColWidth="10" defaultRowHeight="15" x14ac:dyDescent="0"/>
  <cols>
    <col min="16" max="16" width="12.1640625" bestFit="1" customWidth="1"/>
    <col min="28" max="28" width="12.1640625" bestFit="1" customWidth="1"/>
    <col min="49" max="49" width="25.1640625" customWidth="1"/>
  </cols>
  <sheetData>
    <row r="1" spans="1:64">
      <c r="A1" t="s">
        <v>35</v>
      </c>
      <c r="B1" t="s">
        <v>27</v>
      </c>
      <c r="R1" t="s">
        <v>32</v>
      </c>
    </row>
    <row r="2" spans="1:64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0</v>
      </c>
      <c r="J2" t="s">
        <v>1</v>
      </c>
      <c r="K2" t="s">
        <v>2</v>
      </c>
      <c r="L2" t="s">
        <v>3</v>
      </c>
      <c r="M2" t="s">
        <v>4</v>
      </c>
      <c r="N2" t="s">
        <v>5</v>
      </c>
      <c r="O2" t="s">
        <v>6</v>
      </c>
      <c r="P2" t="s">
        <v>7</v>
      </c>
      <c r="Q2" t="s">
        <v>8</v>
      </c>
      <c r="S2" t="s">
        <v>0</v>
      </c>
      <c r="T2" t="s">
        <v>1</v>
      </c>
      <c r="U2" t="s">
        <v>2</v>
      </c>
      <c r="V2" t="s">
        <v>3</v>
      </c>
      <c r="W2" t="s">
        <v>4</v>
      </c>
      <c r="X2" t="s">
        <v>5</v>
      </c>
      <c r="Y2" t="s">
        <v>0</v>
      </c>
      <c r="Z2" t="s">
        <v>1</v>
      </c>
      <c r="AA2" t="s">
        <v>2</v>
      </c>
      <c r="AB2" t="s">
        <v>3</v>
      </c>
      <c r="AC2" t="s">
        <v>4</v>
      </c>
      <c r="AD2" t="s">
        <v>5</v>
      </c>
      <c r="AE2" t="s">
        <v>6</v>
      </c>
      <c r="AF2" t="s">
        <v>7</v>
      </c>
      <c r="AG2" t="s">
        <v>8</v>
      </c>
      <c r="AH2" t="s">
        <v>0</v>
      </c>
      <c r="AI2" t="s">
        <v>1</v>
      </c>
      <c r="AJ2" t="s">
        <v>2</v>
      </c>
      <c r="AK2" t="s">
        <v>3</v>
      </c>
      <c r="AL2" t="s">
        <v>4</v>
      </c>
      <c r="AM2" t="s">
        <v>5</v>
      </c>
      <c r="AN2" t="s">
        <v>0</v>
      </c>
      <c r="AO2" t="s">
        <v>1</v>
      </c>
      <c r="AP2" t="s">
        <v>2</v>
      </c>
      <c r="AQ2" t="s">
        <v>3</v>
      </c>
      <c r="AR2" t="s">
        <v>4</v>
      </c>
      <c r="AS2" t="s">
        <v>5</v>
      </c>
      <c r="AT2" t="s">
        <v>6</v>
      </c>
      <c r="AU2" t="s">
        <v>7</v>
      </c>
      <c r="AV2" t="s">
        <v>8</v>
      </c>
    </row>
    <row r="3" spans="1:64">
      <c r="C3" s="1" t="s">
        <v>9</v>
      </c>
      <c r="D3" t="s">
        <v>10</v>
      </c>
      <c r="E3" t="s">
        <v>11</v>
      </c>
      <c r="F3" t="s">
        <v>12</v>
      </c>
      <c r="G3" t="s">
        <v>13</v>
      </c>
      <c r="H3" s="2" t="s">
        <v>14</v>
      </c>
      <c r="I3" t="s">
        <v>15</v>
      </c>
      <c r="J3" t="s">
        <v>16</v>
      </c>
      <c r="K3" t="s">
        <v>17</v>
      </c>
      <c r="L3" t="s">
        <v>18</v>
      </c>
      <c r="M3" s="1" t="s">
        <v>19</v>
      </c>
      <c r="N3" s="3" t="s">
        <v>20</v>
      </c>
      <c r="O3" s="3" t="s">
        <v>21</v>
      </c>
      <c r="P3" s="3" t="s">
        <v>22</v>
      </c>
      <c r="Q3" s="3" t="s">
        <v>23</v>
      </c>
      <c r="R3" s="3"/>
      <c r="S3" s="1" t="s">
        <v>9</v>
      </c>
      <c r="T3" t="s">
        <v>10</v>
      </c>
      <c r="U3" t="s">
        <v>11</v>
      </c>
      <c r="V3" t="s">
        <v>12</v>
      </c>
      <c r="W3" t="s">
        <v>13</v>
      </c>
      <c r="X3" s="2" t="s">
        <v>14</v>
      </c>
      <c r="Y3" t="s">
        <v>15</v>
      </c>
      <c r="Z3" t="s">
        <v>16</v>
      </c>
      <c r="AA3" t="s">
        <v>17</v>
      </c>
      <c r="AB3" t="s">
        <v>18</v>
      </c>
      <c r="AC3" s="1" t="s">
        <v>19</v>
      </c>
      <c r="AD3" s="3" t="s">
        <v>20</v>
      </c>
      <c r="AE3" s="3" t="s">
        <v>21</v>
      </c>
      <c r="AF3" s="3" t="s">
        <v>22</v>
      </c>
      <c r="AG3" s="3" t="s">
        <v>23</v>
      </c>
      <c r="AH3" s="1" t="s">
        <v>9</v>
      </c>
      <c r="AI3" t="s">
        <v>10</v>
      </c>
      <c r="AJ3" t="s">
        <v>11</v>
      </c>
      <c r="AK3" t="s">
        <v>12</v>
      </c>
      <c r="AL3" t="s">
        <v>13</v>
      </c>
      <c r="AM3" s="2" t="s">
        <v>14</v>
      </c>
      <c r="AN3" t="s">
        <v>15</v>
      </c>
      <c r="AO3" t="s">
        <v>16</v>
      </c>
      <c r="AP3" t="s">
        <v>17</v>
      </c>
      <c r="AQ3" t="s">
        <v>18</v>
      </c>
      <c r="AR3" s="1" t="s">
        <v>19</v>
      </c>
      <c r="AS3" s="3" t="s">
        <v>20</v>
      </c>
      <c r="AT3" s="3" t="s">
        <v>21</v>
      </c>
      <c r="AU3" s="3" t="s">
        <v>22</v>
      </c>
      <c r="AV3" s="3" t="s">
        <v>23</v>
      </c>
      <c r="AW3" s="3"/>
      <c r="AX3" s="1"/>
      <c r="BC3" s="2"/>
      <c r="BH3" s="1"/>
      <c r="BI3" s="3"/>
      <c r="BJ3" s="3"/>
      <c r="BK3" s="3"/>
      <c r="BL3" s="3"/>
    </row>
    <row r="4" spans="1:64">
      <c r="B4">
        <v>1</v>
      </c>
      <c r="C4">
        <v>0.3125</v>
      </c>
      <c r="D4">
        <v>0.47916666666666702</v>
      </c>
      <c r="E4">
        <v>0.66666666666666696</v>
      </c>
      <c r="F4">
        <v>0.54166666666666696</v>
      </c>
      <c r="G4">
        <v>0.41666666666666702</v>
      </c>
      <c r="H4">
        <v>0.33333333333333298</v>
      </c>
      <c r="I4">
        <v>0.125</v>
      </c>
      <c r="J4">
        <v>0.1875</v>
      </c>
      <c r="K4">
        <v>0.22916666666666699</v>
      </c>
      <c r="L4">
        <v>0.16666666666666699</v>
      </c>
      <c r="M4">
        <v>0.33333333333333298</v>
      </c>
      <c r="N4">
        <v>0.3125</v>
      </c>
      <c r="O4">
        <v>0.20833333333333301</v>
      </c>
      <c r="P4">
        <v>0.27083333333333298</v>
      </c>
      <c r="Q4">
        <v>0.22916666666666699</v>
      </c>
      <c r="S4">
        <v>0.27083333333333298</v>
      </c>
      <c r="T4">
        <v>0.41666666666666702</v>
      </c>
      <c r="U4">
        <v>0.6875</v>
      </c>
      <c r="V4">
        <v>0.47916666666666702</v>
      </c>
      <c r="W4">
        <v>0.39583333333333298</v>
      </c>
      <c r="X4">
        <v>0.25</v>
      </c>
      <c r="Y4">
        <v>0.16666666666666699</v>
      </c>
      <c r="Z4">
        <v>0.14583333333333301</v>
      </c>
      <c r="AA4">
        <v>0.20833333333333301</v>
      </c>
      <c r="AB4">
        <v>0.20833333333333301</v>
      </c>
      <c r="AC4">
        <v>0.35416666666666702</v>
      </c>
      <c r="AD4">
        <v>0.27083333333333298</v>
      </c>
      <c r="AE4">
        <v>0.16666666666666699</v>
      </c>
      <c r="AF4">
        <v>0.29166666666666702</v>
      </c>
      <c r="AG4">
        <v>0.29166666666666702</v>
      </c>
      <c r="AH4">
        <v>0.33333299999999999</v>
      </c>
      <c r="AI4">
        <v>0.33333299999999999</v>
      </c>
      <c r="AJ4">
        <v>0.33333299999999999</v>
      </c>
      <c r="AK4">
        <v>0.33333299999999999</v>
      </c>
      <c r="AL4">
        <v>0.33333299999999999</v>
      </c>
      <c r="AM4">
        <v>0.33333299999999999</v>
      </c>
      <c r="AN4">
        <v>0.33333299999999999</v>
      </c>
      <c r="AO4">
        <v>0.33333299999999999</v>
      </c>
      <c r="AP4">
        <v>0.33333299999999999</v>
      </c>
      <c r="AQ4">
        <v>0.33333299999999999</v>
      </c>
      <c r="AR4">
        <v>0.33333299999999999</v>
      </c>
      <c r="AS4">
        <v>0.33333299999999999</v>
      </c>
      <c r="AT4">
        <v>0.33333299999999999</v>
      </c>
      <c r="AU4">
        <v>0.33333299999999999</v>
      </c>
      <c r="AV4">
        <v>0.33333299999999999</v>
      </c>
    </row>
    <row r="5" spans="1:64">
      <c r="B5">
        <v>2</v>
      </c>
      <c r="C5">
        <v>0.35416666666666702</v>
      </c>
      <c r="D5">
        <v>0.52083333333333304</v>
      </c>
      <c r="E5">
        <v>0.45833333333333298</v>
      </c>
      <c r="F5">
        <v>0.41666666666666702</v>
      </c>
      <c r="G5">
        <v>0.4375</v>
      </c>
      <c r="H5">
        <v>0.3125</v>
      </c>
      <c r="I5">
        <v>0.35416666666666702</v>
      </c>
      <c r="J5">
        <v>0.3125</v>
      </c>
      <c r="K5">
        <v>0.39583333333333298</v>
      </c>
      <c r="L5">
        <v>0.29166666666666702</v>
      </c>
      <c r="M5">
        <v>0.35416666666666702</v>
      </c>
      <c r="N5">
        <v>0.3125</v>
      </c>
      <c r="O5">
        <v>0.29166666666666702</v>
      </c>
      <c r="P5">
        <v>0.27083333333333298</v>
      </c>
      <c r="Q5">
        <v>0.29166666666666702</v>
      </c>
      <c r="S5">
        <v>0.39583333333333298</v>
      </c>
      <c r="T5">
        <v>0.54166666666666696</v>
      </c>
      <c r="U5">
        <v>0.47916666666666702</v>
      </c>
      <c r="V5">
        <v>0.39583333333333298</v>
      </c>
      <c r="W5">
        <v>0.45833333333333298</v>
      </c>
      <c r="X5">
        <v>0.3125</v>
      </c>
      <c r="Y5">
        <v>0.39583333333333298</v>
      </c>
      <c r="Z5">
        <v>0.25</v>
      </c>
      <c r="AA5">
        <v>0.27083333333333298</v>
      </c>
      <c r="AB5">
        <v>0.375</v>
      </c>
      <c r="AC5">
        <v>0.27083333333333298</v>
      </c>
      <c r="AD5">
        <v>0.375</v>
      </c>
      <c r="AE5">
        <v>0.22916666666666699</v>
      </c>
      <c r="AF5">
        <v>0.3125</v>
      </c>
      <c r="AG5">
        <v>0.35416666666666702</v>
      </c>
      <c r="AH5">
        <v>0.33333299999999999</v>
      </c>
      <c r="AI5">
        <v>0.33333299999999999</v>
      </c>
      <c r="AJ5">
        <v>0.33333299999999999</v>
      </c>
      <c r="AK5">
        <v>0.33333299999999999</v>
      </c>
      <c r="AL5">
        <v>0.33333299999999999</v>
      </c>
      <c r="AM5">
        <v>0.33333299999999999</v>
      </c>
      <c r="AN5">
        <v>0.33333299999999999</v>
      </c>
      <c r="AO5">
        <v>0.33333299999999999</v>
      </c>
      <c r="AP5">
        <v>0.33333299999999999</v>
      </c>
      <c r="AQ5">
        <v>0.33333299999999999</v>
      </c>
      <c r="AR5">
        <v>0.33333299999999999</v>
      </c>
      <c r="AS5">
        <v>0.33333299999999999</v>
      </c>
      <c r="AT5">
        <v>0.33333299999999999</v>
      </c>
      <c r="AU5">
        <v>0.33333299999999999</v>
      </c>
      <c r="AV5">
        <v>0.33333299999999999</v>
      </c>
    </row>
    <row r="6" spans="1:64">
      <c r="B6">
        <v>3</v>
      </c>
      <c r="C6">
        <v>0.29166666666666702</v>
      </c>
      <c r="D6">
        <v>0.4375</v>
      </c>
      <c r="E6">
        <v>0.64583333333333304</v>
      </c>
      <c r="F6">
        <v>0.58333333333333304</v>
      </c>
      <c r="G6">
        <v>0.3125</v>
      </c>
      <c r="H6">
        <v>0.375</v>
      </c>
      <c r="I6">
        <v>0.375</v>
      </c>
      <c r="J6">
        <v>0.22916666666666699</v>
      </c>
      <c r="K6">
        <v>0.4375</v>
      </c>
      <c r="L6">
        <v>0.41666666666666702</v>
      </c>
      <c r="M6">
        <v>0.20833333333333301</v>
      </c>
      <c r="N6">
        <v>0.375</v>
      </c>
      <c r="O6">
        <v>0.33333333333333298</v>
      </c>
      <c r="P6">
        <v>0.3125</v>
      </c>
      <c r="Q6">
        <v>0.3125</v>
      </c>
      <c r="S6">
        <v>0.39583333333333298</v>
      </c>
      <c r="T6">
        <v>0.41666666666666702</v>
      </c>
      <c r="U6">
        <v>0.52083333333333304</v>
      </c>
      <c r="V6">
        <v>0.52083333333333304</v>
      </c>
      <c r="W6">
        <v>0.33333333333333298</v>
      </c>
      <c r="X6">
        <v>0.27083333333333298</v>
      </c>
      <c r="Y6">
        <v>0.4375</v>
      </c>
      <c r="Z6">
        <v>0.35416666666666702</v>
      </c>
      <c r="AA6">
        <v>0.33333333333333298</v>
      </c>
      <c r="AB6">
        <v>0.375</v>
      </c>
      <c r="AC6">
        <v>0.4375</v>
      </c>
      <c r="AD6">
        <v>0.35416666666666702</v>
      </c>
      <c r="AE6">
        <v>0.27083333333333298</v>
      </c>
      <c r="AF6">
        <v>0.29166666666666702</v>
      </c>
      <c r="AG6">
        <v>0.39583333333333298</v>
      </c>
      <c r="AH6">
        <v>0.33333299999999999</v>
      </c>
      <c r="AI6">
        <v>0.33333299999999999</v>
      </c>
      <c r="AJ6">
        <v>0.33333299999999999</v>
      </c>
      <c r="AK6">
        <v>0.33333299999999999</v>
      </c>
      <c r="AL6">
        <v>0.33333299999999999</v>
      </c>
      <c r="AM6">
        <v>0.33333299999999999</v>
      </c>
      <c r="AN6">
        <v>0.33333299999999999</v>
      </c>
      <c r="AO6">
        <v>0.33333299999999999</v>
      </c>
      <c r="AP6">
        <v>0.33333299999999999</v>
      </c>
      <c r="AQ6">
        <v>0.33333299999999999</v>
      </c>
      <c r="AR6">
        <v>0.33333299999999999</v>
      </c>
      <c r="AS6">
        <v>0.33333299999999999</v>
      </c>
      <c r="AT6">
        <v>0.33333299999999999</v>
      </c>
      <c r="AU6">
        <v>0.33333299999999999</v>
      </c>
      <c r="AV6">
        <v>0.33333299999999999</v>
      </c>
    </row>
    <row r="7" spans="1:64">
      <c r="B7">
        <v>4</v>
      </c>
      <c r="C7">
        <v>0.33333333333333298</v>
      </c>
      <c r="D7">
        <v>0.54166666666666696</v>
      </c>
      <c r="E7">
        <v>0.66666666666666696</v>
      </c>
      <c r="F7">
        <v>0.64583333333333304</v>
      </c>
      <c r="G7">
        <v>0.4375</v>
      </c>
      <c r="H7">
        <v>0.29166666666666702</v>
      </c>
      <c r="I7">
        <v>0.375</v>
      </c>
      <c r="J7">
        <v>0.33333333333333298</v>
      </c>
      <c r="K7">
        <v>0.39583333333333298</v>
      </c>
      <c r="L7">
        <v>0.47916666666666702</v>
      </c>
      <c r="M7">
        <v>0.33333333333333298</v>
      </c>
      <c r="N7">
        <v>0.41666666666666702</v>
      </c>
      <c r="O7">
        <v>0.20833333333333301</v>
      </c>
      <c r="P7">
        <v>0.29166666666666702</v>
      </c>
      <c r="Q7">
        <v>0.35416666666666702</v>
      </c>
      <c r="S7">
        <v>0.33333333333333298</v>
      </c>
      <c r="T7">
        <v>0.47916666666666702</v>
      </c>
      <c r="U7">
        <v>0.5625</v>
      </c>
      <c r="V7">
        <v>0.47916666666666702</v>
      </c>
      <c r="W7">
        <v>0.4375</v>
      </c>
      <c r="X7">
        <v>0.29166666666666702</v>
      </c>
      <c r="Y7">
        <v>0.375</v>
      </c>
      <c r="Z7">
        <v>0.29166666666666702</v>
      </c>
      <c r="AA7">
        <v>0.3125</v>
      </c>
      <c r="AB7">
        <v>0.39583333333333298</v>
      </c>
      <c r="AC7">
        <v>0.29166666666666702</v>
      </c>
      <c r="AD7">
        <v>0.375</v>
      </c>
      <c r="AE7">
        <v>0.27083333333333298</v>
      </c>
      <c r="AF7">
        <v>0.16666666666666699</v>
      </c>
      <c r="AG7">
        <v>0.375</v>
      </c>
      <c r="AH7">
        <v>0.33333299999999999</v>
      </c>
      <c r="AI7">
        <v>0.33333299999999999</v>
      </c>
      <c r="AJ7">
        <v>0.33333299999999999</v>
      </c>
      <c r="AK7">
        <v>0.33333299999999999</v>
      </c>
      <c r="AL7">
        <v>0.33333299999999999</v>
      </c>
      <c r="AM7">
        <v>0.33333299999999999</v>
      </c>
      <c r="AN7">
        <v>0.33333299999999999</v>
      </c>
      <c r="AO7">
        <v>0.33333299999999999</v>
      </c>
      <c r="AP7">
        <v>0.33333299999999999</v>
      </c>
      <c r="AQ7">
        <v>0.33333299999999999</v>
      </c>
      <c r="AR7">
        <v>0.33333299999999999</v>
      </c>
      <c r="AS7">
        <v>0.33333299999999999</v>
      </c>
      <c r="AT7">
        <v>0.33333299999999999</v>
      </c>
      <c r="AU7">
        <v>0.33333299999999999</v>
      </c>
      <c r="AV7">
        <v>0.33333299999999999</v>
      </c>
    </row>
    <row r="8" spans="1:64">
      <c r="B8">
        <v>5</v>
      </c>
      <c r="C8">
        <v>0.4375</v>
      </c>
      <c r="D8">
        <v>0.375</v>
      </c>
      <c r="E8">
        <v>0.33333333333333298</v>
      </c>
      <c r="F8">
        <v>0.35416666666666702</v>
      </c>
      <c r="G8">
        <v>0.39583333333333298</v>
      </c>
      <c r="H8">
        <v>0.4375</v>
      </c>
      <c r="I8">
        <v>0.33333333333333298</v>
      </c>
      <c r="J8">
        <v>0.33333333333333298</v>
      </c>
      <c r="K8">
        <v>0.35416666666666702</v>
      </c>
      <c r="L8">
        <v>0.4375</v>
      </c>
      <c r="M8">
        <v>0.33333333333333298</v>
      </c>
      <c r="N8">
        <v>0.22916666666666699</v>
      </c>
      <c r="O8">
        <v>0.375</v>
      </c>
      <c r="P8">
        <v>0.22916666666666699</v>
      </c>
      <c r="Q8">
        <v>0.4375</v>
      </c>
      <c r="S8">
        <v>0.41666666666666702</v>
      </c>
      <c r="T8">
        <v>0.29166666666666702</v>
      </c>
      <c r="U8">
        <v>0.54166666666666696</v>
      </c>
      <c r="V8">
        <v>0.45833333333333298</v>
      </c>
      <c r="W8">
        <v>0.47916666666666702</v>
      </c>
      <c r="X8">
        <v>0.33333333333333298</v>
      </c>
      <c r="Y8">
        <v>0.375</v>
      </c>
      <c r="Z8">
        <v>0.39583333333333298</v>
      </c>
      <c r="AA8">
        <v>0.27083333333333298</v>
      </c>
      <c r="AB8">
        <v>0.33333333333333298</v>
      </c>
      <c r="AC8">
        <v>0.33333333333333298</v>
      </c>
      <c r="AD8">
        <v>0.4375</v>
      </c>
      <c r="AE8">
        <v>0.375</v>
      </c>
      <c r="AF8">
        <v>0.33333333333333298</v>
      </c>
      <c r="AG8">
        <v>0.375</v>
      </c>
      <c r="AH8">
        <v>0.33333299999999999</v>
      </c>
      <c r="AI8">
        <v>0.33333299999999999</v>
      </c>
      <c r="AJ8">
        <v>0.33333299999999999</v>
      </c>
      <c r="AK8">
        <v>0.33333299999999999</v>
      </c>
      <c r="AL8">
        <v>0.33333299999999999</v>
      </c>
      <c r="AM8">
        <v>0.33333299999999999</v>
      </c>
      <c r="AN8">
        <v>0.33333299999999999</v>
      </c>
      <c r="AO8">
        <v>0.33333299999999999</v>
      </c>
      <c r="AP8">
        <v>0.33333299999999999</v>
      </c>
      <c r="AQ8">
        <v>0.33333299999999999</v>
      </c>
      <c r="AR8">
        <v>0.33333299999999999</v>
      </c>
      <c r="AS8">
        <v>0.33333299999999999</v>
      </c>
      <c r="AT8">
        <v>0.33333299999999999</v>
      </c>
      <c r="AU8">
        <v>0.33333299999999999</v>
      </c>
      <c r="AV8">
        <v>0.33333299999999999</v>
      </c>
    </row>
    <row r="9" spans="1:64">
      <c r="B9">
        <v>6</v>
      </c>
      <c r="C9">
        <v>0.33333333333333298</v>
      </c>
      <c r="D9">
        <v>0.41666666666666702</v>
      </c>
      <c r="E9">
        <v>0.54166666666666696</v>
      </c>
      <c r="F9">
        <v>0.39583333333333298</v>
      </c>
      <c r="G9">
        <v>0.35416666666666702</v>
      </c>
      <c r="H9">
        <v>0.4375</v>
      </c>
      <c r="I9">
        <v>0.3125</v>
      </c>
      <c r="J9">
        <v>0.27083333333333298</v>
      </c>
      <c r="K9">
        <v>0.3125</v>
      </c>
      <c r="L9">
        <v>0.41666666666666702</v>
      </c>
      <c r="M9">
        <v>0.4375</v>
      </c>
      <c r="N9">
        <v>0.375</v>
      </c>
      <c r="O9">
        <v>0.25</v>
      </c>
      <c r="P9">
        <v>0.3125</v>
      </c>
      <c r="Q9">
        <v>0.29166666666666702</v>
      </c>
      <c r="S9">
        <v>0.22916666666666699</v>
      </c>
      <c r="T9">
        <v>0.41666666666666702</v>
      </c>
      <c r="U9">
        <v>0.5</v>
      </c>
      <c r="V9">
        <v>0.5</v>
      </c>
      <c r="W9">
        <v>0.3125</v>
      </c>
      <c r="X9">
        <v>0.375</v>
      </c>
      <c r="Y9">
        <v>0.20833333333333301</v>
      </c>
      <c r="Z9">
        <v>0.29166666666666702</v>
      </c>
      <c r="AA9">
        <v>0.22916666666666699</v>
      </c>
      <c r="AB9">
        <v>0.27083333333333298</v>
      </c>
      <c r="AC9">
        <v>0.4375</v>
      </c>
      <c r="AD9">
        <v>0.35416666666666702</v>
      </c>
      <c r="AE9">
        <v>0.25</v>
      </c>
      <c r="AF9">
        <v>0.33333333333333298</v>
      </c>
      <c r="AG9">
        <v>0.3125</v>
      </c>
      <c r="AH9">
        <v>0.33333299999999999</v>
      </c>
      <c r="AI9">
        <v>0.33333299999999999</v>
      </c>
      <c r="AJ9">
        <v>0.33333299999999999</v>
      </c>
      <c r="AK9">
        <v>0.33333299999999999</v>
      </c>
      <c r="AL9">
        <v>0.33333299999999999</v>
      </c>
      <c r="AM9">
        <v>0.33333299999999999</v>
      </c>
      <c r="AN9">
        <v>0.33333299999999999</v>
      </c>
      <c r="AO9">
        <v>0.33333299999999999</v>
      </c>
      <c r="AP9">
        <v>0.33333299999999999</v>
      </c>
      <c r="AQ9">
        <v>0.33333299999999999</v>
      </c>
      <c r="AR9">
        <v>0.33333299999999999</v>
      </c>
      <c r="AS9">
        <v>0.33333299999999999</v>
      </c>
      <c r="AT9">
        <v>0.33333299999999999</v>
      </c>
      <c r="AU9">
        <v>0.33333299999999999</v>
      </c>
      <c r="AV9">
        <v>0.33333299999999999</v>
      </c>
    </row>
    <row r="10" spans="1:64">
      <c r="B10">
        <v>7</v>
      </c>
      <c r="C10">
        <v>0.3125</v>
      </c>
      <c r="D10">
        <v>0.54166666666666696</v>
      </c>
      <c r="E10">
        <v>0.5625</v>
      </c>
      <c r="F10">
        <v>0.22916666666666699</v>
      </c>
      <c r="G10">
        <v>0.35416666666666702</v>
      </c>
      <c r="H10">
        <v>0.3125</v>
      </c>
      <c r="I10">
        <v>0.22916666666666699</v>
      </c>
      <c r="J10">
        <v>0.14583333333333301</v>
      </c>
      <c r="K10">
        <v>0.375</v>
      </c>
      <c r="L10">
        <v>0.27083333333333298</v>
      </c>
      <c r="M10">
        <v>0.4375</v>
      </c>
      <c r="N10">
        <v>0.41666666666666702</v>
      </c>
      <c r="O10">
        <v>0.29166666666666702</v>
      </c>
      <c r="P10">
        <v>0.29166666666666702</v>
      </c>
      <c r="Q10">
        <v>0.375</v>
      </c>
      <c r="S10">
        <v>0.3125</v>
      </c>
      <c r="T10">
        <v>0.52083333333333304</v>
      </c>
      <c r="U10">
        <v>0.47916666666666702</v>
      </c>
      <c r="V10">
        <v>0.29166666666666702</v>
      </c>
      <c r="W10">
        <v>0.39583333333333298</v>
      </c>
      <c r="X10">
        <v>0.3125</v>
      </c>
      <c r="Y10">
        <v>0.35416666666666702</v>
      </c>
      <c r="Z10">
        <v>0.1875</v>
      </c>
      <c r="AA10">
        <v>0.35416666666666702</v>
      </c>
      <c r="AB10">
        <v>0.27083333333333298</v>
      </c>
      <c r="AC10">
        <v>0.29166666666666702</v>
      </c>
      <c r="AD10">
        <v>0.39583333333333298</v>
      </c>
      <c r="AE10">
        <v>0.25</v>
      </c>
      <c r="AF10">
        <v>0.33333333333333298</v>
      </c>
      <c r="AG10">
        <v>0.35416666666666702</v>
      </c>
      <c r="AH10">
        <v>0.33333299999999999</v>
      </c>
      <c r="AI10">
        <v>0.33333299999999999</v>
      </c>
      <c r="AJ10">
        <v>0.33333299999999999</v>
      </c>
      <c r="AK10">
        <v>0.33333299999999999</v>
      </c>
      <c r="AL10">
        <v>0.33333299999999999</v>
      </c>
      <c r="AM10">
        <v>0.33333299999999999</v>
      </c>
      <c r="AN10">
        <v>0.33333299999999999</v>
      </c>
      <c r="AO10">
        <v>0.33333299999999999</v>
      </c>
      <c r="AP10">
        <v>0.33333299999999999</v>
      </c>
      <c r="AQ10">
        <v>0.33333299999999999</v>
      </c>
      <c r="AR10">
        <v>0.33333299999999999</v>
      </c>
      <c r="AS10">
        <v>0.33333299999999999</v>
      </c>
      <c r="AT10">
        <v>0.33333299999999999</v>
      </c>
      <c r="AU10">
        <v>0.33333299999999999</v>
      </c>
      <c r="AV10">
        <v>0.33333299999999999</v>
      </c>
    </row>
    <row r="11" spans="1:64">
      <c r="B11">
        <v>8</v>
      </c>
      <c r="C11">
        <v>0.39583333333333298</v>
      </c>
      <c r="D11">
        <v>0.47916666666666702</v>
      </c>
      <c r="E11">
        <v>0.39583333333333298</v>
      </c>
      <c r="F11">
        <v>0.54166666666666696</v>
      </c>
      <c r="G11">
        <v>0.375</v>
      </c>
      <c r="H11">
        <v>0.29166666666666702</v>
      </c>
      <c r="I11">
        <v>0.39583333333333298</v>
      </c>
      <c r="J11">
        <v>0.20833333333333301</v>
      </c>
      <c r="K11">
        <v>0.22916666666666699</v>
      </c>
      <c r="L11">
        <v>0.35416666666666702</v>
      </c>
      <c r="M11">
        <v>0.45833333333333298</v>
      </c>
      <c r="N11">
        <v>0.1875</v>
      </c>
      <c r="O11">
        <v>0.1875</v>
      </c>
      <c r="P11">
        <v>0.3125</v>
      </c>
      <c r="Q11">
        <v>0.3125</v>
      </c>
      <c r="S11">
        <v>0.41666666666666702</v>
      </c>
      <c r="T11">
        <v>0.33333333333333298</v>
      </c>
      <c r="U11">
        <v>0.5625</v>
      </c>
      <c r="V11">
        <v>0.45833333333333298</v>
      </c>
      <c r="W11">
        <v>0.39583333333333298</v>
      </c>
      <c r="X11">
        <v>0.27083333333333298</v>
      </c>
      <c r="Y11">
        <v>0.39583333333333298</v>
      </c>
      <c r="Z11">
        <v>0.27083333333333298</v>
      </c>
      <c r="AA11">
        <v>0.3125</v>
      </c>
      <c r="AB11">
        <v>0.35416666666666702</v>
      </c>
      <c r="AC11">
        <v>0.35416666666666702</v>
      </c>
      <c r="AD11">
        <v>0.20833333333333301</v>
      </c>
      <c r="AE11">
        <v>0.14583333333333301</v>
      </c>
      <c r="AF11">
        <v>0.27083333333333298</v>
      </c>
      <c r="AG11">
        <v>0.3125</v>
      </c>
      <c r="AH11">
        <v>0.33333299999999999</v>
      </c>
      <c r="AI11">
        <v>0.33333299999999999</v>
      </c>
      <c r="AJ11">
        <v>0.33333299999999999</v>
      </c>
      <c r="AK11">
        <v>0.33333299999999999</v>
      </c>
      <c r="AL11">
        <v>0.33333299999999999</v>
      </c>
      <c r="AM11">
        <v>0.33333299999999999</v>
      </c>
      <c r="AN11">
        <v>0.33333299999999999</v>
      </c>
      <c r="AO11">
        <v>0.33333299999999999</v>
      </c>
      <c r="AP11">
        <v>0.33333299999999999</v>
      </c>
      <c r="AQ11">
        <v>0.33333299999999999</v>
      </c>
      <c r="AR11">
        <v>0.33333299999999999</v>
      </c>
      <c r="AS11">
        <v>0.33333299999999999</v>
      </c>
      <c r="AT11">
        <v>0.33333299999999999</v>
      </c>
      <c r="AU11">
        <v>0.33333299999999999</v>
      </c>
      <c r="AV11">
        <v>0.33333299999999999</v>
      </c>
    </row>
    <row r="12" spans="1:64">
      <c r="B12">
        <v>9</v>
      </c>
      <c r="C12">
        <v>0.47916666666666702</v>
      </c>
      <c r="D12">
        <v>0.41666666666666702</v>
      </c>
      <c r="E12">
        <v>0.58333333333333304</v>
      </c>
      <c r="F12">
        <v>0.64583333333333304</v>
      </c>
      <c r="G12">
        <v>0.41666666666666702</v>
      </c>
      <c r="H12">
        <v>0.4375</v>
      </c>
      <c r="I12">
        <v>0.25</v>
      </c>
      <c r="J12">
        <v>0.20833333333333301</v>
      </c>
      <c r="K12">
        <v>0.1875</v>
      </c>
      <c r="L12">
        <v>0.25</v>
      </c>
      <c r="M12">
        <v>0.25</v>
      </c>
      <c r="N12">
        <v>0.3125</v>
      </c>
      <c r="O12">
        <v>0.25</v>
      </c>
      <c r="P12">
        <v>0.125</v>
      </c>
      <c r="Q12">
        <v>0.1875</v>
      </c>
      <c r="S12">
        <v>0.35416666666666702</v>
      </c>
      <c r="T12">
        <v>0.5</v>
      </c>
      <c r="U12">
        <v>0.5625</v>
      </c>
      <c r="V12">
        <v>0.58333333333333304</v>
      </c>
      <c r="W12">
        <v>0.45833333333333298</v>
      </c>
      <c r="X12">
        <v>0.52083333333333304</v>
      </c>
      <c r="Y12">
        <v>0.33333333333333298</v>
      </c>
      <c r="Z12">
        <v>0.3125</v>
      </c>
      <c r="AA12">
        <v>0.20833333333333301</v>
      </c>
      <c r="AB12">
        <v>0.3125</v>
      </c>
      <c r="AC12">
        <v>0.35416666666666702</v>
      </c>
      <c r="AD12">
        <v>0.375</v>
      </c>
      <c r="AE12">
        <v>0.104166666666667</v>
      </c>
      <c r="AF12">
        <v>0.16666666666666699</v>
      </c>
      <c r="AG12">
        <v>0.22916666666666699</v>
      </c>
      <c r="AH12">
        <v>0.33333299999999999</v>
      </c>
      <c r="AI12">
        <v>0.33333299999999999</v>
      </c>
      <c r="AJ12">
        <v>0.33333299999999999</v>
      </c>
      <c r="AK12">
        <v>0.33333299999999999</v>
      </c>
      <c r="AL12">
        <v>0.33333299999999999</v>
      </c>
      <c r="AM12">
        <v>0.33333299999999999</v>
      </c>
      <c r="AN12">
        <v>0.33333299999999999</v>
      </c>
      <c r="AO12">
        <v>0.33333299999999999</v>
      </c>
      <c r="AP12">
        <v>0.33333299999999999</v>
      </c>
      <c r="AQ12">
        <v>0.33333299999999999</v>
      </c>
      <c r="AR12">
        <v>0.33333299999999999</v>
      </c>
      <c r="AS12">
        <v>0.33333299999999999</v>
      </c>
      <c r="AT12">
        <v>0.33333299999999999</v>
      </c>
      <c r="AU12">
        <v>0.33333299999999999</v>
      </c>
      <c r="AV12">
        <v>0.33333299999999999</v>
      </c>
    </row>
    <row r="13" spans="1:64">
      <c r="B13">
        <v>10</v>
      </c>
      <c r="C13">
        <v>0.375</v>
      </c>
      <c r="D13">
        <v>0.45833333333333298</v>
      </c>
      <c r="E13">
        <v>0.52083333333333304</v>
      </c>
      <c r="F13">
        <v>0.39583333333333298</v>
      </c>
      <c r="G13">
        <v>0.27083333333333298</v>
      </c>
      <c r="H13">
        <v>0.41666666666666702</v>
      </c>
      <c r="I13">
        <v>0.33333333333333298</v>
      </c>
      <c r="J13">
        <v>0.14583333333333301</v>
      </c>
      <c r="K13">
        <v>0.29166666666666702</v>
      </c>
      <c r="L13">
        <v>0.3125</v>
      </c>
      <c r="M13">
        <v>0.375</v>
      </c>
      <c r="N13">
        <v>0.35416666666666702</v>
      </c>
      <c r="O13">
        <v>0.125</v>
      </c>
      <c r="P13">
        <v>0.20833333333333301</v>
      </c>
      <c r="Q13">
        <v>0.22916666666666699</v>
      </c>
      <c r="S13">
        <v>0.4375</v>
      </c>
      <c r="T13">
        <v>0.5</v>
      </c>
      <c r="U13">
        <v>0.5</v>
      </c>
      <c r="V13">
        <v>0.35416666666666702</v>
      </c>
      <c r="W13">
        <v>0.33333333333333298</v>
      </c>
      <c r="X13">
        <v>0.33333333333333298</v>
      </c>
      <c r="Y13">
        <v>0.41666666666666702</v>
      </c>
      <c r="Z13">
        <v>0.22916666666666699</v>
      </c>
      <c r="AA13">
        <v>0.3125</v>
      </c>
      <c r="AB13">
        <v>0.375</v>
      </c>
      <c r="AC13">
        <v>0.33333333333333298</v>
      </c>
      <c r="AD13">
        <v>0.22916666666666699</v>
      </c>
      <c r="AE13">
        <v>0.20833333333333301</v>
      </c>
      <c r="AF13">
        <v>0.25</v>
      </c>
      <c r="AG13">
        <v>0.33333333333333298</v>
      </c>
      <c r="AH13">
        <v>0.33333299999999999</v>
      </c>
      <c r="AI13">
        <v>0.33333299999999999</v>
      </c>
      <c r="AJ13">
        <v>0.33333299999999999</v>
      </c>
      <c r="AK13">
        <v>0.33333299999999999</v>
      </c>
      <c r="AL13">
        <v>0.33333299999999999</v>
      </c>
      <c r="AM13">
        <v>0.33333299999999999</v>
      </c>
      <c r="AN13">
        <v>0.33333299999999999</v>
      </c>
      <c r="AO13">
        <v>0.33333299999999999</v>
      </c>
      <c r="AP13">
        <v>0.33333299999999999</v>
      </c>
      <c r="AQ13">
        <v>0.33333299999999999</v>
      </c>
      <c r="AR13">
        <v>0.33333299999999999</v>
      </c>
      <c r="AS13">
        <v>0.33333299999999999</v>
      </c>
      <c r="AT13">
        <v>0.33333299999999999</v>
      </c>
      <c r="AU13">
        <v>0.33333299999999999</v>
      </c>
      <c r="AV13">
        <v>0.33333299999999999</v>
      </c>
    </row>
    <row r="14" spans="1:64">
      <c r="B14">
        <v>11</v>
      </c>
      <c r="C14">
        <v>0.41666666666666702</v>
      </c>
      <c r="D14">
        <v>0.33333333333333298</v>
      </c>
      <c r="E14">
        <v>0.5</v>
      </c>
      <c r="F14">
        <v>0.5</v>
      </c>
      <c r="G14">
        <v>0.4375</v>
      </c>
      <c r="H14">
        <v>0.3125</v>
      </c>
      <c r="I14">
        <v>0.3125</v>
      </c>
      <c r="J14">
        <v>0.39583333333333298</v>
      </c>
      <c r="K14">
        <v>0.25</v>
      </c>
      <c r="L14">
        <v>0.375</v>
      </c>
      <c r="M14">
        <v>0.3125</v>
      </c>
      <c r="N14">
        <v>0.35416666666666702</v>
      </c>
      <c r="O14">
        <v>0.27083333333333298</v>
      </c>
      <c r="P14">
        <v>0.29166666666666702</v>
      </c>
      <c r="Q14">
        <v>0.29166666666666702</v>
      </c>
      <c r="S14">
        <v>0.39583333333333298</v>
      </c>
      <c r="T14">
        <v>0.35416666666666702</v>
      </c>
      <c r="U14">
        <v>0.47916666666666702</v>
      </c>
      <c r="V14">
        <v>0.47916666666666702</v>
      </c>
      <c r="W14">
        <v>0.35416666666666702</v>
      </c>
      <c r="X14">
        <v>0.41666666666666702</v>
      </c>
      <c r="Y14">
        <v>0.1875</v>
      </c>
      <c r="Z14">
        <v>0.35416666666666702</v>
      </c>
      <c r="AA14">
        <v>0.3125</v>
      </c>
      <c r="AB14">
        <v>0.35416666666666702</v>
      </c>
      <c r="AC14">
        <v>0.33333333333333298</v>
      </c>
      <c r="AD14">
        <v>0.33333333333333298</v>
      </c>
      <c r="AE14">
        <v>0.1875</v>
      </c>
      <c r="AF14">
        <v>0.25</v>
      </c>
      <c r="AG14">
        <v>0.39583333333333298</v>
      </c>
      <c r="AH14">
        <v>0.33333299999999999</v>
      </c>
      <c r="AI14">
        <v>0.33333299999999999</v>
      </c>
      <c r="AJ14">
        <v>0.33333299999999999</v>
      </c>
      <c r="AK14">
        <v>0.33333299999999999</v>
      </c>
      <c r="AL14">
        <v>0.33333299999999999</v>
      </c>
      <c r="AM14">
        <v>0.33333299999999999</v>
      </c>
      <c r="AN14">
        <v>0.33333299999999999</v>
      </c>
      <c r="AO14">
        <v>0.33333299999999999</v>
      </c>
      <c r="AP14">
        <v>0.33333299999999999</v>
      </c>
      <c r="AQ14">
        <v>0.33333299999999999</v>
      </c>
      <c r="AR14">
        <v>0.33333299999999999</v>
      </c>
      <c r="AS14">
        <v>0.33333299999999999</v>
      </c>
      <c r="AT14">
        <v>0.33333299999999999</v>
      </c>
      <c r="AU14">
        <v>0.33333299999999999</v>
      </c>
      <c r="AV14">
        <v>0.33333299999999999</v>
      </c>
    </row>
    <row r="15" spans="1:64">
      <c r="B15">
        <v>12</v>
      </c>
      <c r="C15">
        <v>0.3125</v>
      </c>
      <c r="D15">
        <v>0.5</v>
      </c>
      <c r="E15">
        <v>0.4375</v>
      </c>
      <c r="F15">
        <v>0.35416666666666702</v>
      </c>
      <c r="G15">
        <v>0.41666666666666702</v>
      </c>
      <c r="H15">
        <v>0.39583333333333298</v>
      </c>
      <c r="I15">
        <v>0.35416666666666702</v>
      </c>
      <c r="J15">
        <v>0.22916666666666699</v>
      </c>
      <c r="K15">
        <v>0.3125</v>
      </c>
      <c r="L15">
        <v>0.33333333333333298</v>
      </c>
      <c r="M15">
        <v>0.29166666666666702</v>
      </c>
      <c r="N15">
        <v>0.41666666666666702</v>
      </c>
      <c r="O15">
        <v>0.27083333333333298</v>
      </c>
      <c r="P15">
        <v>0.375</v>
      </c>
      <c r="Q15">
        <v>0.16666666666666699</v>
      </c>
      <c r="S15">
        <v>0.33333333333333298</v>
      </c>
      <c r="T15">
        <v>0.4375</v>
      </c>
      <c r="U15">
        <v>0.4375</v>
      </c>
      <c r="V15">
        <v>0.29166666666666702</v>
      </c>
      <c r="W15">
        <v>0.45833333333333298</v>
      </c>
      <c r="X15">
        <v>0.45833333333333298</v>
      </c>
      <c r="Y15">
        <v>0.3125</v>
      </c>
      <c r="Z15">
        <v>0.27083333333333298</v>
      </c>
      <c r="AA15">
        <v>0.35416666666666702</v>
      </c>
      <c r="AB15">
        <v>0.35416666666666702</v>
      </c>
      <c r="AC15">
        <v>0.1875</v>
      </c>
      <c r="AD15">
        <v>0.3125</v>
      </c>
      <c r="AE15">
        <v>0.35416666666666702</v>
      </c>
      <c r="AF15">
        <v>0.375</v>
      </c>
      <c r="AG15">
        <v>0.33333333333333298</v>
      </c>
      <c r="AH15">
        <v>0.33333299999999999</v>
      </c>
      <c r="AI15">
        <v>0.33333299999999999</v>
      </c>
      <c r="AJ15">
        <v>0.33333299999999999</v>
      </c>
      <c r="AK15">
        <v>0.33333299999999999</v>
      </c>
      <c r="AL15">
        <v>0.33333299999999999</v>
      </c>
      <c r="AM15">
        <v>0.33333299999999999</v>
      </c>
      <c r="AN15">
        <v>0.33333299999999999</v>
      </c>
      <c r="AO15">
        <v>0.33333299999999999</v>
      </c>
      <c r="AP15">
        <v>0.33333299999999999</v>
      </c>
      <c r="AQ15">
        <v>0.33333299999999999</v>
      </c>
      <c r="AR15">
        <v>0.33333299999999999</v>
      </c>
      <c r="AS15">
        <v>0.33333299999999999</v>
      </c>
      <c r="AT15">
        <v>0.33333299999999999</v>
      </c>
      <c r="AU15">
        <v>0.33333299999999999</v>
      </c>
      <c r="AV15">
        <v>0.33333299999999999</v>
      </c>
    </row>
    <row r="16" spans="1:64">
      <c r="B16">
        <v>13</v>
      </c>
      <c r="C16">
        <v>0.39583333333333298</v>
      </c>
      <c r="D16">
        <v>0.4375</v>
      </c>
      <c r="E16">
        <v>0.47916666666666702</v>
      </c>
      <c r="F16">
        <v>0.4375</v>
      </c>
      <c r="G16">
        <v>0.35416666666666702</v>
      </c>
      <c r="H16">
        <v>0.29166666666666702</v>
      </c>
      <c r="I16">
        <v>0.27083333333333298</v>
      </c>
      <c r="J16">
        <v>0.22916666666666699</v>
      </c>
      <c r="K16">
        <v>0.3125</v>
      </c>
      <c r="L16">
        <v>0.27083333333333298</v>
      </c>
      <c r="M16">
        <v>0.39583333333333298</v>
      </c>
      <c r="N16">
        <v>0.375</v>
      </c>
      <c r="O16">
        <v>0.1875</v>
      </c>
      <c r="P16">
        <v>0.35416666666666702</v>
      </c>
      <c r="Q16">
        <v>0.4375</v>
      </c>
      <c r="S16">
        <v>0.4375</v>
      </c>
      <c r="T16">
        <v>0.5</v>
      </c>
      <c r="U16">
        <v>0.4375</v>
      </c>
      <c r="V16">
        <v>0.39583333333333298</v>
      </c>
      <c r="W16">
        <v>0.29166666666666702</v>
      </c>
      <c r="X16">
        <v>0.35416666666666702</v>
      </c>
      <c r="Y16">
        <v>0.33333333333333298</v>
      </c>
      <c r="Z16">
        <v>0.3125</v>
      </c>
      <c r="AA16">
        <v>0.3125</v>
      </c>
      <c r="AB16">
        <v>0.27083333333333298</v>
      </c>
      <c r="AC16">
        <v>0.39583333333333298</v>
      </c>
      <c r="AD16">
        <v>0.375</v>
      </c>
      <c r="AE16">
        <v>0.16666666666666699</v>
      </c>
      <c r="AF16">
        <v>0.20833333333333301</v>
      </c>
      <c r="AG16">
        <v>0.54166666666666696</v>
      </c>
      <c r="AH16">
        <v>0.33333299999999999</v>
      </c>
      <c r="AI16">
        <v>0.33333299999999999</v>
      </c>
      <c r="AJ16">
        <v>0.33333299999999999</v>
      </c>
      <c r="AK16">
        <v>0.33333299999999999</v>
      </c>
      <c r="AL16">
        <v>0.33333299999999999</v>
      </c>
      <c r="AM16">
        <v>0.33333299999999999</v>
      </c>
      <c r="AN16">
        <v>0.33333299999999999</v>
      </c>
      <c r="AO16">
        <v>0.33333299999999999</v>
      </c>
      <c r="AP16">
        <v>0.33333299999999999</v>
      </c>
      <c r="AQ16">
        <v>0.33333299999999999</v>
      </c>
      <c r="AR16">
        <v>0.33333299999999999</v>
      </c>
      <c r="AS16">
        <v>0.33333299999999999</v>
      </c>
      <c r="AT16">
        <v>0.33333299999999999</v>
      </c>
      <c r="AU16">
        <v>0.33333299999999999</v>
      </c>
      <c r="AV16">
        <v>0.33333299999999999</v>
      </c>
    </row>
    <row r="17" spans="2:48">
      <c r="B17">
        <v>14</v>
      </c>
      <c r="C17">
        <v>0.3125</v>
      </c>
      <c r="D17">
        <v>0.52083333333333304</v>
      </c>
      <c r="E17">
        <v>0.64583333333333304</v>
      </c>
      <c r="F17">
        <v>0.4375</v>
      </c>
      <c r="G17">
        <v>0.375</v>
      </c>
      <c r="H17">
        <v>0.29166666666666702</v>
      </c>
      <c r="I17">
        <v>0.27083333333333298</v>
      </c>
      <c r="J17">
        <v>0.22916666666666699</v>
      </c>
      <c r="K17">
        <v>0.1875</v>
      </c>
      <c r="L17">
        <v>0.3125</v>
      </c>
      <c r="M17">
        <v>0.27083333333333298</v>
      </c>
      <c r="N17">
        <v>0.20833333333333301</v>
      </c>
      <c r="O17">
        <v>0.16666666666666699</v>
      </c>
      <c r="P17">
        <v>0.3125</v>
      </c>
      <c r="Q17">
        <v>0.27083333333333298</v>
      </c>
      <c r="S17">
        <v>0.3125</v>
      </c>
      <c r="T17">
        <v>0.45833333333333298</v>
      </c>
      <c r="U17">
        <v>0.52083333333333304</v>
      </c>
      <c r="V17">
        <v>0.41666666666666702</v>
      </c>
      <c r="W17">
        <v>0.27083333333333298</v>
      </c>
      <c r="X17">
        <v>0.41666666666666702</v>
      </c>
      <c r="Y17">
        <v>0.25</v>
      </c>
      <c r="Z17">
        <v>0.25</v>
      </c>
      <c r="AA17">
        <v>0.1875</v>
      </c>
      <c r="AB17">
        <v>0.29166666666666702</v>
      </c>
      <c r="AC17">
        <v>0.35416666666666702</v>
      </c>
      <c r="AD17">
        <v>0.3125</v>
      </c>
      <c r="AE17">
        <v>0.33333333333333298</v>
      </c>
      <c r="AF17">
        <v>0.35416666666666702</v>
      </c>
      <c r="AG17">
        <v>0.3125</v>
      </c>
      <c r="AH17">
        <v>0.33333299999999999</v>
      </c>
      <c r="AI17">
        <v>0.33333299999999999</v>
      </c>
      <c r="AJ17">
        <v>0.33333299999999999</v>
      </c>
      <c r="AK17">
        <v>0.33333299999999999</v>
      </c>
      <c r="AL17">
        <v>0.33333299999999999</v>
      </c>
      <c r="AM17">
        <v>0.33333299999999999</v>
      </c>
      <c r="AN17">
        <v>0.33333299999999999</v>
      </c>
      <c r="AO17">
        <v>0.33333299999999999</v>
      </c>
      <c r="AP17">
        <v>0.33333299999999999</v>
      </c>
      <c r="AQ17">
        <v>0.33333299999999999</v>
      </c>
      <c r="AR17">
        <v>0.33333299999999999</v>
      </c>
      <c r="AS17">
        <v>0.33333299999999999</v>
      </c>
      <c r="AT17">
        <v>0.33333299999999999</v>
      </c>
      <c r="AU17">
        <v>0.33333299999999999</v>
      </c>
      <c r="AV17">
        <v>0.33333299999999999</v>
      </c>
    </row>
    <row r="18" spans="2:48">
      <c r="B18">
        <v>15</v>
      </c>
      <c r="C18">
        <v>0.47916666666666702</v>
      </c>
      <c r="D18">
        <v>0.5625</v>
      </c>
      <c r="E18">
        <v>0.52083333333333304</v>
      </c>
      <c r="F18">
        <v>0.47916666666666702</v>
      </c>
      <c r="G18">
        <v>0.3125</v>
      </c>
      <c r="H18">
        <v>0.33333333333333298</v>
      </c>
      <c r="I18">
        <v>0.27083333333333298</v>
      </c>
      <c r="J18">
        <v>0.16666666666666699</v>
      </c>
      <c r="K18">
        <v>0.33333333333333298</v>
      </c>
      <c r="L18">
        <v>0.3125</v>
      </c>
      <c r="M18">
        <v>0.375</v>
      </c>
      <c r="N18">
        <v>8.3333333333333301E-2</v>
      </c>
      <c r="O18">
        <v>0.1875</v>
      </c>
      <c r="P18">
        <v>0.22916666666666699</v>
      </c>
      <c r="Q18">
        <v>0.47916666666666702</v>
      </c>
      <c r="S18">
        <v>0.4375</v>
      </c>
      <c r="T18">
        <v>0.625</v>
      </c>
      <c r="U18">
        <v>0.5625</v>
      </c>
      <c r="V18">
        <v>0.375</v>
      </c>
      <c r="W18">
        <v>0.27083333333333298</v>
      </c>
      <c r="X18">
        <v>0.33333333333333298</v>
      </c>
      <c r="Y18">
        <v>0.33333333333333298</v>
      </c>
      <c r="Z18">
        <v>0.25</v>
      </c>
      <c r="AA18">
        <v>0.39583333333333298</v>
      </c>
      <c r="AB18">
        <v>0.35416666666666702</v>
      </c>
      <c r="AC18">
        <v>0.35416666666666702</v>
      </c>
      <c r="AD18">
        <v>0.104166666666667</v>
      </c>
      <c r="AE18">
        <v>0.25</v>
      </c>
      <c r="AF18">
        <v>0.3125</v>
      </c>
      <c r="AG18">
        <v>0.375</v>
      </c>
      <c r="AH18">
        <v>0.33333299999999999</v>
      </c>
      <c r="AI18">
        <v>0.33333299999999999</v>
      </c>
      <c r="AJ18">
        <v>0.33333299999999999</v>
      </c>
      <c r="AK18">
        <v>0.33333299999999999</v>
      </c>
      <c r="AL18">
        <v>0.33333299999999999</v>
      </c>
      <c r="AM18">
        <v>0.33333299999999999</v>
      </c>
      <c r="AN18">
        <v>0.33333299999999999</v>
      </c>
      <c r="AO18">
        <v>0.33333299999999999</v>
      </c>
      <c r="AP18">
        <v>0.33333299999999999</v>
      </c>
      <c r="AQ18">
        <v>0.33333299999999999</v>
      </c>
      <c r="AR18">
        <v>0.33333299999999999</v>
      </c>
      <c r="AS18">
        <v>0.33333299999999999</v>
      </c>
      <c r="AT18">
        <v>0.33333299999999999</v>
      </c>
      <c r="AU18">
        <v>0.33333299999999999</v>
      </c>
      <c r="AV18">
        <v>0.33333299999999999</v>
      </c>
    </row>
    <row r="19" spans="2:48">
      <c r="B19">
        <v>16</v>
      </c>
      <c r="C19">
        <v>0.33333333333333298</v>
      </c>
      <c r="D19">
        <v>0.22916666666666699</v>
      </c>
      <c r="E19">
        <v>0.52083333333333304</v>
      </c>
      <c r="F19">
        <v>0.45833333333333298</v>
      </c>
      <c r="G19">
        <v>0.39583333333333298</v>
      </c>
      <c r="H19">
        <v>0.27083333333333298</v>
      </c>
      <c r="I19">
        <v>0.33333333333333298</v>
      </c>
      <c r="J19">
        <v>0.20833333333333301</v>
      </c>
      <c r="K19">
        <v>0.29166666666666702</v>
      </c>
      <c r="L19">
        <v>0.25</v>
      </c>
      <c r="M19">
        <v>0.29166666666666702</v>
      </c>
      <c r="N19">
        <v>0.39583333333333298</v>
      </c>
      <c r="O19">
        <v>0.375</v>
      </c>
      <c r="P19">
        <v>0.29166666666666702</v>
      </c>
      <c r="Q19">
        <v>0.1875</v>
      </c>
      <c r="S19">
        <v>0.33333333333333298</v>
      </c>
      <c r="T19">
        <v>0.375</v>
      </c>
      <c r="U19">
        <v>0.58333333333333304</v>
      </c>
      <c r="V19">
        <v>0.47916666666666702</v>
      </c>
      <c r="W19">
        <v>0.33333333333333298</v>
      </c>
      <c r="X19">
        <v>0.25</v>
      </c>
      <c r="Y19">
        <v>0.39583333333333298</v>
      </c>
      <c r="Z19">
        <v>0.14583333333333301</v>
      </c>
      <c r="AA19">
        <v>0.25</v>
      </c>
      <c r="AB19">
        <v>0.20833333333333301</v>
      </c>
      <c r="AC19">
        <v>0.27083333333333298</v>
      </c>
      <c r="AD19">
        <v>0.33333333333333298</v>
      </c>
      <c r="AE19">
        <v>0.375</v>
      </c>
      <c r="AF19">
        <v>0.25</v>
      </c>
      <c r="AG19">
        <v>0.16666666666666699</v>
      </c>
      <c r="AH19">
        <v>0.33333299999999999</v>
      </c>
      <c r="AI19">
        <v>0.33333299999999999</v>
      </c>
      <c r="AJ19">
        <v>0.33333299999999999</v>
      </c>
      <c r="AK19">
        <v>0.33333299999999999</v>
      </c>
      <c r="AL19">
        <v>0.33333299999999999</v>
      </c>
      <c r="AM19">
        <v>0.33333299999999999</v>
      </c>
      <c r="AN19">
        <v>0.33333299999999999</v>
      </c>
      <c r="AO19">
        <v>0.33333299999999999</v>
      </c>
      <c r="AP19">
        <v>0.33333299999999999</v>
      </c>
      <c r="AQ19">
        <v>0.33333299999999999</v>
      </c>
      <c r="AR19">
        <v>0.33333299999999999</v>
      </c>
      <c r="AS19">
        <v>0.33333299999999999</v>
      </c>
      <c r="AT19">
        <v>0.33333299999999999</v>
      </c>
      <c r="AU19">
        <v>0.33333299999999999</v>
      </c>
      <c r="AV19">
        <v>0.33333299999999999</v>
      </c>
    </row>
    <row r="20" spans="2:48">
      <c r="B20">
        <v>17</v>
      </c>
      <c r="C20">
        <v>0.33333333333333298</v>
      </c>
      <c r="D20">
        <v>0.375</v>
      </c>
      <c r="E20">
        <v>0.45833333333333298</v>
      </c>
      <c r="F20">
        <v>0.4375</v>
      </c>
      <c r="G20">
        <v>0.35416666666666702</v>
      </c>
      <c r="H20">
        <v>0.29166666666666702</v>
      </c>
      <c r="I20">
        <v>0.4375</v>
      </c>
      <c r="J20">
        <v>0.20833333333333301</v>
      </c>
      <c r="K20">
        <v>0.16666666666666699</v>
      </c>
      <c r="L20">
        <v>0.35416666666666702</v>
      </c>
      <c r="M20">
        <v>0.27083333333333298</v>
      </c>
      <c r="N20">
        <v>0.3125</v>
      </c>
      <c r="O20">
        <v>0.27083333333333298</v>
      </c>
      <c r="P20">
        <v>0.375</v>
      </c>
      <c r="Q20">
        <v>0.35416666666666702</v>
      </c>
      <c r="S20">
        <v>0.33333333333333298</v>
      </c>
      <c r="T20">
        <v>0.39583333333333298</v>
      </c>
      <c r="U20">
        <v>0.4375</v>
      </c>
      <c r="V20">
        <v>0.3125</v>
      </c>
      <c r="W20">
        <v>0.3125</v>
      </c>
      <c r="X20">
        <v>0.33333333333333298</v>
      </c>
      <c r="Y20">
        <v>0.35416666666666702</v>
      </c>
      <c r="Z20">
        <v>0.20833333333333301</v>
      </c>
      <c r="AA20">
        <v>0.25</v>
      </c>
      <c r="AB20">
        <v>0.41666666666666702</v>
      </c>
      <c r="AC20">
        <v>0.33333333333333298</v>
      </c>
      <c r="AD20">
        <v>0.20833333333333301</v>
      </c>
      <c r="AE20">
        <v>0.3125</v>
      </c>
      <c r="AF20">
        <v>0.20833333333333301</v>
      </c>
      <c r="AG20">
        <v>0.35416666666666702</v>
      </c>
      <c r="AH20">
        <v>0.33333299999999999</v>
      </c>
      <c r="AI20">
        <v>0.33333299999999999</v>
      </c>
      <c r="AJ20">
        <v>0.33333299999999999</v>
      </c>
      <c r="AK20">
        <v>0.33333299999999999</v>
      </c>
      <c r="AL20">
        <v>0.33333299999999999</v>
      </c>
      <c r="AM20">
        <v>0.33333299999999999</v>
      </c>
      <c r="AN20">
        <v>0.33333299999999999</v>
      </c>
      <c r="AO20">
        <v>0.33333299999999999</v>
      </c>
      <c r="AP20">
        <v>0.33333299999999999</v>
      </c>
      <c r="AQ20">
        <v>0.33333299999999999</v>
      </c>
      <c r="AR20">
        <v>0.33333299999999999</v>
      </c>
      <c r="AS20">
        <v>0.33333299999999999</v>
      </c>
      <c r="AT20">
        <v>0.33333299999999999</v>
      </c>
      <c r="AU20">
        <v>0.33333299999999999</v>
      </c>
      <c r="AV20">
        <v>0.33333299999999999</v>
      </c>
    </row>
    <row r="21" spans="2:48">
      <c r="B21">
        <v>18</v>
      </c>
      <c r="C21">
        <v>0.39583333333333298</v>
      </c>
      <c r="D21">
        <v>0.375</v>
      </c>
      <c r="E21">
        <v>0.54166666666666696</v>
      </c>
      <c r="F21">
        <v>0.4375</v>
      </c>
      <c r="G21">
        <v>0.39583333333333298</v>
      </c>
      <c r="H21">
        <v>0.41666666666666702</v>
      </c>
      <c r="I21">
        <v>0.35416666666666702</v>
      </c>
      <c r="J21">
        <v>0.29166666666666702</v>
      </c>
      <c r="K21">
        <v>0.29166666666666702</v>
      </c>
      <c r="L21">
        <v>0.25</v>
      </c>
      <c r="M21">
        <v>0.33333333333333298</v>
      </c>
      <c r="N21">
        <v>0.41666666666666702</v>
      </c>
      <c r="O21">
        <v>0.39583333333333298</v>
      </c>
      <c r="P21">
        <v>0.27083333333333298</v>
      </c>
      <c r="Q21">
        <v>0.375</v>
      </c>
      <c r="S21">
        <v>0.29166666666666702</v>
      </c>
      <c r="T21">
        <v>0.39583333333333298</v>
      </c>
      <c r="U21">
        <v>0.52083333333333304</v>
      </c>
      <c r="V21">
        <v>0.45833333333333298</v>
      </c>
      <c r="W21">
        <v>0.27083333333333298</v>
      </c>
      <c r="X21">
        <v>0.3125</v>
      </c>
      <c r="Y21">
        <v>0.375</v>
      </c>
      <c r="Z21">
        <v>0.22916666666666699</v>
      </c>
      <c r="AA21">
        <v>0.29166666666666702</v>
      </c>
      <c r="AB21">
        <v>0.22916666666666699</v>
      </c>
      <c r="AC21">
        <v>0.375</v>
      </c>
      <c r="AD21">
        <v>0.33333333333333298</v>
      </c>
      <c r="AE21">
        <v>0.3125</v>
      </c>
      <c r="AF21">
        <v>0.3125</v>
      </c>
      <c r="AG21">
        <v>0.39583333333333298</v>
      </c>
      <c r="AH21">
        <v>0.33333299999999999</v>
      </c>
      <c r="AI21">
        <v>0.33333299999999999</v>
      </c>
      <c r="AJ21">
        <v>0.33333299999999999</v>
      </c>
      <c r="AK21">
        <v>0.33333299999999999</v>
      </c>
      <c r="AL21">
        <v>0.33333299999999999</v>
      </c>
      <c r="AM21">
        <v>0.33333299999999999</v>
      </c>
      <c r="AN21">
        <v>0.33333299999999999</v>
      </c>
      <c r="AO21">
        <v>0.33333299999999999</v>
      </c>
      <c r="AP21">
        <v>0.33333299999999999</v>
      </c>
      <c r="AQ21">
        <v>0.33333299999999999</v>
      </c>
      <c r="AR21">
        <v>0.33333299999999999</v>
      </c>
      <c r="AS21">
        <v>0.33333299999999999</v>
      </c>
      <c r="AT21">
        <v>0.33333299999999999</v>
      </c>
      <c r="AU21">
        <v>0.33333299999999999</v>
      </c>
      <c r="AV21">
        <v>0.33333299999999999</v>
      </c>
    </row>
    <row r="22" spans="2:48">
      <c r="B22">
        <v>19</v>
      </c>
      <c r="C22">
        <v>0.22916666666666699</v>
      </c>
      <c r="D22">
        <v>0.41666666666666702</v>
      </c>
      <c r="E22">
        <v>0.52083333333333304</v>
      </c>
      <c r="F22">
        <v>0.60416666666666696</v>
      </c>
      <c r="G22">
        <v>0.41666666666666702</v>
      </c>
      <c r="H22">
        <v>0.3125</v>
      </c>
      <c r="I22">
        <v>0.35416666666666702</v>
      </c>
      <c r="J22">
        <v>0.27083333333333298</v>
      </c>
      <c r="K22">
        <v>0.29166666666666702</v>
      </c>
      <c r="L22">
        <v>0.35416666666666702</v>
      </c>
      <c r="M22">
        <v>0.3125</v>
      </c>
      <c r="N22">
        <v>0.375</v>
      </c>
      <c r="O22">
        <v>0.4375</v>
      </c>
      <c r="P22">
        <v>0.3125</v>
      </c>
      <c r="Q22">
        <v>0.27083333333333298</v>
      </c>
      <c r="S22">
        <v>0.35416666666666702</v>
      </c>
      <c r="T22">
        <v>0.41666666666666702</v>
      </c>
      <c r="U22">
        <v>0.5625</v>
      </c>
      <c r="V22">
        <v>0.54166666666666696</v>
      </c>
      <c r="W22">
        <v>0.39583333333333298</v>
      </c>
      <c r="X22">
        <v>0.20833333333333301</v>
      </c>
      <c r="Y22">
        <v>0.375</v>
      </c>
      <c r="Z22">
        <v>0.3125</v>
      </c>
      <c r="AA22">
        <v>0.20833333333333301</v>
      </c>
      <c r="AB22">
        <v>0.375</v>
      </c>
      <c r="AC22">
        <v>0.33333333333333298</v>
      </c>
      <c r="AD22">
        <v>0.375</v>
      </c>
      <c r="AE22">
        <v>0.35416666666666702</v>
      </c>
      <c r="AF22">
        <v>0.20833333333333301</v>
      </c>
      <c r="AG22">
        <v>0.33333333333333298</v>
      </c>
      <c r="AH22">
        <v>0.33333299999999999</v>
      </c>
      <c r="AI22">
        <v>0.33333299999999999</v>
      </c>
      <c r="AJ22">
        <v>0.33333299999999999</v>
      </c>
      <c r="AK22">
        <v>0.33333299999999999</v>
      </c>
      <c r="AL22">
        <v>0.33333299999999999</v>
      </c>
      <c r="AM22">
        <v>0.33333299999999999</v>
      </c>
      <c r="AN22">
        <v>0.33333299999999999</v>
      </c>
      <c r="AO22">
        <v>0.33333299999999999</v>
      </c>
      <c r="AP22">
        <v>0.33333299999999999</v>
      </c>
      <c r="AQ22">
        <v>0.33333299999999999</v>
      </c>
      <c r="AR22">
        <v>0.33333299999999999</v>
      </c>
      <c r="AS22">
        <v>0.33333299999999999</v>
      </c>
      <c r="AT22">
        <v>0.33333299999999999</v>
      </c>
      <c r="AU22">
        <v>0.33333299999999999</v>
      </c>
      <c r="AV22">
        <v>0.33333299999999999</v>
      </c>
    </row>
    <row r="23" spans="2:48">
      <c r="B23">
        <v>20</v>
      </c>
      <c r="C23">
        <v>0.4375</v>
      </c>
      <c r="D23">
        <v>0.5</v>
      </c>
      <c r="E23">
        <v>0.625</v>
      </c>
      <c r="F23">
        <v>0.3125</v>
      </c>
      <c r="G23">
        <v>0.375</v>
      </c>
      <c r="H23">
        <v>0.5</v>
      </c>
      <c r="I23">
        <v>0.20833333333333301</v>
      </c>
      <c r="J23">
        <v>0.16666666666666699</v>
      </c>
      <c r="K23">
        <v>0.16666666666666699</v>
      </c>
      <c r="L23">
        <v>0.27083333333333298</v>
      </c>
      <c r="M23">
        <v>0.25</v>
      </c>
      <c r="N23">
        <v>0.22916666666666699</v>
      </c>
      <c r="O23">
        <v>0.20833333333333301</v>
      </c>
      <c r="P23">
        <v>0.1875</v>
      </c>
      <c r="Q23">
        <v>0.16666666666666699</v>
      </c>
      <c r="S23">
        <v>0.41666666666666702</v>
      </c>
      <c r="T23">
        <v>0.47916666666666702</v>
      </c>
      <c r="U23">
        <v>0.5625</v>
      </c>
      <c r="V23">
        <v>0.5</v>
      </c>
      <c r="W23">
        <v>0.3125</v>
      </c>
      <c r="X23">
        <v>0.27083333333333298</v>
      </c>
      <c r="Y23">
        <v>0.375</v>
      </c>
      <c r="Z23">
        <v>0.25</v>
      </c>
      <c r="AA23">
        <v>0.1875</v>
      </c>
      <c r="AB23">
        <v>0.3125</v>
      </c>
      <c r="AC23">
        <v>0.29166666666666702</v>
      </c>
      <c r="AD23">
        <v>0.1875</v>
      </c>
      <c r="AE23">
        <v>0.1875</v>
      </c>
      <c r="AF23">
        <v>0.29166666666666702</v>
      </c>
      <c r="AG23">
        <v>0.3125</v>
      </c>
      <c r="AH23">
        <v>0.33333299999999999</v>
      </c>
      <c r="AI23">
        <v>0.33333299999999999</v>
      </c>
      <c r="AJ23">
        <v>0.33333299999999999</v>
      </c>
      <c r="AK23">
        <v>0.33333299999999999</v>
      </c>
      <c r="AL23">
        <v>0.33333299999999999</v>
      </c>
      <c r="AM23">
        <v>0.33333299999999999</v>
      </c>
      <c r="AN23">
        <v>0.33333299999999999</v>
      </c>
      <c r="AO23">
        <v>0.33333299999999999</v>
      </c>
      <c r="AP23">
        <v>0.33333299999999999</v>
      </c>
      <c r="AQ23">
        <v>0.33333299999999999</v>
      </c>
      <c r="AR23">
        <v>0.33333299999999999</v>
      </c>
      <c r="AS23">
        <v>0.33333299999999999</v>
      </c>
      <c r="AT23">
        <v>0.33333299999999999</v>
      </c>
      <c r="AU23">
        <v>0.33333299999999999</v>
      </c>
      <c r="AV23">
        <v>0.33333299999999999</v>
      </c>
    </row>
    <row r="24" spans="2:48">
      <c r="B24">
        <v>21</v>
      </c>
      <c r="C24">
        <v>0.375</v>
      </c>
      <c r="D24">
        <v>0.41666666666666702</v>
      </c>
      <c r="E24">
        <v>0.5</v>
      </c>
      <c r="F24">
        <v>0.35416666666666702</v>
      </c>
      <c r="G24">
        <v>0.27083333333333298</v>
      </c>
      <c r="H24">
        <v>0.35416666666666702</v>
      </c>
      <c r="I24">
        <v>0.22916666666666699</v>
      </c>
      <c r="J24">
        <v>0.25</v>
      </c>
      <c r="K24">
        <v>0.25</v>
      </c>
      <c r="L24">
        <v>0.27083333333333298</v>
      </c>
      <c r="M24">
        <v>0.27083333333333298</v>
      </c>
      <c r="N24">
        <v>0.33333333333333298</v>
      </c>
      <c r="O24">
        <v>0.1875</v>
      </c>
      <c r="P24">
        <v>0.27083333333333298</v>
      </c>
      <c r="Q24">
        <v>0.25</v>
      </c>
      <c r="S24">
        <v>0.29166666666666702</v>
      </c>
      <c r="T24">
        <v>0.4375</v>
      </c>
      <c r="U24">
        <v>0.4375</v>
      </c>
      <c r="V24">
        <v>0.41666666666666702</v>
      </c>
      <c r="W24">
        <v>0.35416666666666702</v>
      </c>
      <c r="X24">
        <v>0.35416666666666702</v>
      </c>
      <c r="Y24">
        <v>0.39583333333333298</v>
      </c>
      <c r="Z24">
        <v>0.22916666666666699</v>
      </c>
      <c r="AA24">
        <v>0.39583333333333298</v>
      </c>
      <c r="AB24">
        <v>0.33333333333333298</v>
      </c>
      <c r="AC24">
        <v>0.22916666666666699</v>
      </c>
      <c r="AD24">
        <v>0.27083333333333298</v>
      </c>
      <c r="AE24">
        <v>0.14583333333333301</v>
      </c>
      <c r="AF24">
        <v>0.29166666666666702</v>
      </c>
      <c r="AG24">
        <v>0.25</v>
      </c>
      <c r="AH24">
        <v>0.33333299999999999</v>
      </c>
      <c r="AI24">
        <v>0.33333299999999999</v>
      </c>
      <c r="AJ24">
        <v>0.33333299999999999</v>
      </c>
      <c r="AK24">
        <v>0.33333299999999999</v>
      </c>
      <c r="AL24">
        <v>0.33333299999999999</v>
      </c>
      <c r="AM24">
        <v>0.33333299999999999</v>
      </c>
      <c r="AN24">
        <v>0.33333299999999999</v>
      </c>
      <c r="AO24">
        <v>0.33333299999999999</v>
      </c>
      <c r="AP24">
        <v>0.33333299999999999</v>
      </c>
      <c r="AQ24">
        <v>0.33333299999999999</v>
      </c>
      <c r="AR24">
        <v>0.33333299999999999</v>
      </c>
      <c r="AS24">
        <v>0.33333299999999999</v>
      </c>
      <c r="AT24">
        <v>0.33333299999999999</v>
      </c>
      <c r="AU24">
        <v>0.33333299999999999</v>
      </c>
      <c r="AV24">
        <v>0.33333299999999999</v>
      </c>
    </row>
    <row r="25" spans="2:48">
      <c r="B25">
        <v>22</v>
      </c>
      <c r="C25">
        <v>0.39583333333333298</v>
      </c>
      <c r="D25">
        <v>0.58333333333333304</v>
      </c>
      <c r="E25">
        <v>0.5625</v>
      </c>
      <c r="F25">
        <v>0.3125</v>
      </c>
      <c r="G25">
        <v>0.104166666666667</v>
      </c>
      <c r="H25">
        <v>0.39583333333333298</v>
      </c>
      <c r="I25">
        <v>0.29166666666666702</v>
      </c>
      <c r="J25">
        <v>0.27083333333333298</v>
      </c>
      <c r="K25">
        <v>0.39583333333333298</v>
      </c>
      <c r="L25">
        <v>0.4375</v>
      </c>
      <c r="M25">
        <v>0.35416666666666702</v>
      </c>
      <c r="N25">
        <v>0.3125</v>
      </c>
      <c r="O25">
        <v>0.29166666666666702</v>
      </c>
      <c r="P25">
        <v>0.20833333333333301</v>
      </c>
      <c r="Q25">
        <v>0.35416666666666702</v>
      </c>
      <c r="S25">
        <v>0.41666666666666702</v>
      </c>
      <c r="T25">
        <v>0.54166666666666696</v>
      </c>
      <c r="U25">
        <v>0.5</v>
      </c>
      <c r="V25">
        <v>0.3125</v>
      </c>
      <c r="W25">
        <v>0.3125</v>
      </c>
      <c r="X25">
        <v>0.35416666666666702</v>
      </c>
      <c r="Y25">
        <v>0.29166666666666702</v>
      </c>
      <c r="Z25">
        <v>0.22916666666666699</v>
      </c>
      <c r="AA25">
        <v>0.29166666666666702</v>
      </c>
      <c r="AB25">
        <v>0.375</v>
      </c>
      <c r="AC25">
        <v>0.41666666666666702</v>
      </c>
      <c r="AD25">
        <v>0.27083333333333298</v>
      </c>
      <c r="AE25">
        <v>0.29166666666666702</v>
      </c>
      <c r="AF25">
        <v>0.33333333333333298</v>
      </c>
      <c r="AG25">
        <v>0.25</v>
      </c>
      <c r="AH25">
        <v>0.33333299999999999</v>
      </c>
      <c r="AI25">
        <v>0.33333299999999999</v>
      </c>
      <c r="AJ25">
        <v>0.33333299999999999</v>
      </c>
      <c r="AK25">
        <v>0.33333299999999999</v>
      </c>
      <c r="AL25">
        <v>0.33333299999999999</v>
      </c>
      <c r="AM25">
        <v>0.33333299999999999</v>
      </c>
      <c r="AN25">
        <v>0.33333299999999999</v>
      </c>
      <c r="AO25">
        <v>0.33333299999999999</v>
      </c>
      <c r="AP25">
        <v>0.33333299999999999</v>
      </c>
      <c r="AQ25">
        <v>0.33333299999999999</v>
      </c>
      <c r="AR25">
        <v>0.33333299999999999</v>
      </c>
      <c r="AS25">
        <v>0.33333299999999999</v>
      </c>
      <c r="AT25">
        <v>0.33333299999999999</v>
      </c>
      <c r="AU25">
        <v>0.33333299999999999</v>
      </c>
      <c r="AV25">
        <v>0.33333299999999999</v>
      </c>
    </row>
    <row r="26" spans="2:48">
      <c r="B26">
        <v>23</v>
      </c>
      <c r="C26">
        <v>0.3125</v>
      </c>
      <c r="D26">
        <v>0.45833333333333298</v>
      </c>
      <c r="E26">
        <v>0.45833333333333298</v>
      </c>
      <c r="F26">
        <v>0.4375</v>
      </c>
      <c r="G26">
        <v>0.3125</v>
      </c>
      <c r="H26">
        <v>0.29166666666666702</v>
      </c>
      <c r="I26">
        <v>0.3125</v>
      </c>
      <c r="J26">
        <v>0.35416666666666702</v>
      </c>
      <c r="K26">
        <v>0.1875</v>
      </c>
      <c r="L26">
        <v>0.33333333333333298</v>
      </c>
      <c r="M26">
        <v>0.20833333333333301</v>
      </c>
      <c r="N26">
        <v>0.41666666666666702</v>
      </c>
      <c r="O26">
        <v>0.1875</v>
      </c>
      <c r="P26">
        <v>0.29166666666666702</v>
      </c>
      <c r="Q26">
        <v>0.39583333333333298</v>
      </c>
      <c r="S26">
        <v>0.45833333333333298</v>
      </c>
      <c r="T26">
        <v>0.35416666666666702</v>
      </c>
      <c r="U26">
        <v>0.39583333333333298</v>
      </c>
      <c r="V26">
        <v>0.39583333333333298</v>
      </c>
      <c r="W26">
        <v>0.22916666666666699</v>
      </c>
      <c r="X26">
        <v>0.20833333333333301</v>
      </c>
      <c r="Y26">
        <v>0.375</v>
      </c>
      <c r="Z26">
        <v>0.29166666666666702</v>
      </c>
      <c r="AA26">
        <v>0.33333333333333298</v>
      </c>
      <c r="AB26">
        <v>0.29166666666666702</v>
      </c>
      <c r="AC26">
        <v>0.22916666666666699</v>
      </c>
      <c r="AD26">
        <v>0.39583333333333298</v>
      </c>
      <c r="AE26">
        <v>0.25</v>
      </c>
      <c r="AF26">
        <v>0.27083333333333298</v>
      </c>
      <c r="AG26">
        <v>0.25</v>
      </c>
      <c r="AH26">
        <v>0.33333299999999999</v>
      </c>
      <c r="AI26">
        <v>0.33333299999999999</v>
      </c>
      <c r="AJ26">
        <v>0.33333299999999999</v>
      </c>
      <c r="AK26">
        <v>0.33333299999999999</v>
      </c>
      <c r="AL26">
        <v>0.33333299999999999</v>
      </c>
      <c r="AM26">
        <v>0.33333299999999999</v>
      </c>
      <c r="AN26">
        <v>0.33333299999999999</v>
      </c>
      <c r="AO26">
        <v>0.33333299999999999</v>
      </c>
      <c r="AP26">
        <v>0.33333299999999999</v>
      </c>
      <c r="AQ26">
        <v>0.33333299999999999</v>
      </c>
      <c r="AR26">
        <v>0.33333299999999999</v>
      </c>
      <c r="AS26">
        <v>0.33333299999999999</v>
      </c>
      <c r="AT26">
        <v>0.33333299999999999</v>
      </c>
      <c r="AU26">
        <v>0.33333299999999999</v>
      </c>
      <c r="AV26">
        <v>0.33333299999999999</v>
      </c>
    </row>
    <row r="27" spans="2:48">
      <c r="B27">
        <v>24</v>
      </c>
      <c r="C27">
        <v>0.33333333333333298</v>
      </c>
      <c r="D27">
        <v>0.58333333333333304</v>
      </c>
      <c r="E27">
        <v>0.47916666666666702</v>
      </c>
      <c r="F27">
        <v>0.4375</v>
      </c>
      <c r="G27">
        <v>0.41666666666666702</v>
      </c>
      <c r="H27">
        <v>0.33333333333333298</v>
      </c>
      <c r="I27">
        <v>0.1875</v>
      </c>
      <c r="J27">
        <v>0.4375</v>
      </c>
      <c r="K27">
        <v>0.35416666666666702</v>
      </c>
      <c r="L27">
        <v>0.29166666666666702</v>
      </c>
      <c r="M27">
        <v>0.375</v>
      </c>
      <c r="N27">
        <v>0.41666666666666702</v>
      </c>
      <c r="O27">
        <v>0.39583333333333298</v>
      </c>
      <c r="P27">
        <v>0.39583333333333298</v>
      </c>
      <c r="Q27">
        <v>0.375</v>
      </c>
      <c r="S27">
        <v>0.41666666666666702</v>
      </c>
      <c r="T27">
        <v>0.5625</v>
      </c>
      <c r="U27">
        <v>0.47916666666666702</v>
      </c>
      <c r="V27">
        <v>0.375</v>
      </c>
      <c r="W27">
        <v>0.3125</v>
      </c>
      <c r="X27">
        <v>0.29166666666666702</v>
      </c>
      <c r="Y27">
        <v>0.29166666666666702</v>
      </c>
      <c r="Z27">
        <v>0.33333333333333298</v>
      </c>
      <c r="AA27">
        <v>0.33333333333333298</v>
      </c>
      <c r="AB27">
        <v>0.27083333333333298</v>
      </c>
      <c r="AC27">
        <v>0.25</v>
      </c>
      <c r="AD27">
        <v>0.39583333333333298</v>
      </c>
      <c r="AE27">
        <v>0.3125</v>
      </c>
      <c r="AF27">
        <v>0.45833333333333298</v>
      </c>
      <c r="AG27">
        <v>0.3125</v>
      </c>
      <c r="AH27">
        <v>0.33333299999999999</v>
      </c>
      <c r="AI27">
        <v>0.33333299999999999</v>
      </c>
      <c r="AJ27">
        <v>0.33333299999999999</v>
      </c>
      <c r="AK27">
        <v>0.33333299999999999</v>
      </c>
      <c r="AL27">
        <v>0.33333299999999999</v>
      </c>
      <c r="AM27">
        <v>0.33333299999999999</v>
      </c>
      <c r="AN27">
        <v>0.33333299999999999</v>
      </c>
      <c r="AO27">
        <v>0.33333299999999999</v>
      </c>
      <c r="AP27">
        <v>0.33333299999999999</v>
      </c>
      <c r="AQ27">
        <v>0.33333299999999999</v>
      </c>
      <c r="AR27">
        <v>0.33333299999999999</v>
      </c>
      <c r="AS27">
        <v>0.33333299999999999</v>
      </c>
      <c r="AT27">
        <v>0.33333299999999999</v>
      </c>
      <c r="AU27">
        <v>0.33333299999999999</v>
      </c>
      <c r="AV27">
        <v>0.33333299999999999</v>
      </c>
    </row>
    <row r="29" spans="2:48">
      <c r="B29" t="s">
        <v>24</v>
      </c>
      <c r="C29">
        <f>AVERAGE(C4:C27)</f>
        <v>0.36197916666666657</v>
      </c>
      <c r="D29">
        <f t="shared" ref="D29:Q29" si="0">AVERAGE(D4:D27)</f>
        <v>0.45659722222222215</v>
      </c>
      <c r="E29">
        <f t="shared" si="0"/>
        <v>0.52604166666666652</v>
      </c>
      <c r="F29">
        <f t="shared" si="0"/>
        <v>0.4479166666666668</v>
      </c>
      <c r="G29">
        <f t="shared" si="0"/>
        <v>0.36284722222222232</v>
      </c>
      <c r="H29">
        <f t="shared" si="0"/>
        <v>0.3515625</v>
      </c>
      <c r="I29">
        <f t="shared" si="0"/>
        <v>0.3029513888888889</v>
      </c>
      <c r="J29">
        <f t="shared" si="0"/>
        <v>0.25347222222222215</v>
      </c>
      <c r="K29">
        <f t="shared" si="0"/>
        <v>0.29166666666666674</v>
      </c>
      <c r="L29">
        <f t="shared" si="0"/>
        <v>0.32552083333333337</v>
      </c>
      <c r="M29">
        <f t="shared" si="0"/>
        <v>0.32638888888888878</v>
      </c>
      <c r="N29">
        <f t="shared" si="0"/>
        <v>0.33072916666666674</v>
      </c>
      <c r="O29">
        <f t="shared" si="0"/>
        <v>0.26475694444444436</v>
      </c>
      <c r="P29">
        <f t="shared" si="0"/>
        <v>0.2829861111111111</v>
      </c>
      <c r="Q29">
        <f t="shared" si="0"/>
        <v>0.30815972222222232</v>
      </c>
      <c r="R29" t="s">
        <v>24</v>
      </c>
      <c r="S29">
        <f>AVERAGE(S4:S27)</f>
        <v>0.36631944444444448</v>
      </c>
      <c r="T29">
        <f t="shared" ref="T29:AG29" si="1">AVERAGE(T4:T27)</f>
        <v>0.4479166666666668</v>
      </c>
      <c r="U29">
        <f t="shared" si="1"/>
        <v>0.51302083333333337</v>
      </c>
      <c r="V29">
        <f t="shared" si="1"/>
        <v>0.4279513888888889</v>
      </c>
      <c r="W29">
        <f t="shared" si="1"/>
        <v>0.35329861111111099</v>
      </c>
      <c r="X29">
        <f t="shared" si="1"/>
        <v>0.32638888888888884</v>
      </c>
      <c r="Y29">
        <f t="shared" si="1"/>
        <v>0.3376736111111111</v>
      </c>
      <c r="Z29">
        <f t="shared" si="1"/>
        <v>0.26649305555555558</v>
      </c>
      <c r="AA29">
        <f t="shared" si="1"/>
        <v>0.28819444444444436</v>
      </c>
      <c r="AB29">
        <f t="shared" si="1"/>
        <v>0.32118055555555552</v>
      </c>
      <c r="AC29">
        <f t="shared" si="1"/>
        <v>0.32552083333333337</v>
      </c>
      <c r="AD29">
        <f t="shared" si="1"/>
        <v>0.31597222222222215</v>
      </c>
      <c r="AE29">
        <f t="shared" si="1"/>
        <v>0.25434027777777779</v>
      </c>
      <c r="AF29">
        <f t="shared" si="1"/>
        <v>0.28645833333333331</v>
      </c>
      <c r="AG29">
        <f t="shared" si="1"/>
        <v>0.3298611111111111</v>
      </c>
    </row>
    <row r="30" spans="2:48">
      <c r="B30" t="s">
        <v>29</v>
      </c>
      <c r="C30">
        <f>STDEV(C4:C27)/SQRT(24)</f>
        <v>1.2465513265979056E-2</v>
      </c>
      <c r="D30">
        <f t="shared" ref="D30:Q30" si="2">STDEV(D4:D27)/SQRT(24)</f>
        <v>1.7281672120802775E-2</v>
      </c>
      <c r="E30">
        <f t="shared" si="2"/>
        <v>1.7342230071146554E-2</v>
      </c>
      <c r="F30">
        <f t="shared" si="2"/>
        <v>2.1720251464278525E-2</v>
      </c>
      <c r="G30">
        <f t="shared" si="2"/>
        <v>1.5148047965082616E-2</v>
      </c>
      <c r="H30">
        <f t="shared" si="2"/>
        <v>1.2929936352360307E-2</v>
      </c>
      <c r="I30">
        <f t="shared" si="2"/>
        <v>1.4836652451101549E-2</v>
      </c>
      <c r="J30">
        <f t="shared" si="2"/>
        <v>1.5696127693925151E-2</v>
      </c>
      <c r="K30">
        <f t="shared" si="2"/>
        <v>1.6302250938697912E-2</v>
      </c>
      <c r="L30">
        <f t="shared" si="2"/>
        <v>1.5194476390180059E-2</v>
      </c>
      <c r="M30">
        <f t="shared" si="2"/>
        <v>1.3945386297271937E-2</v>
      </c>
      <c r="N30">
        <f t="shared" si="2"/>
        <v>1.7880771853116578E-2</v>
      </c>
      <c r="O30">
        <f t="shared" si="2"/>
        <v>1.7261755251438766E-2</v>
      </c>
      <c r="P30">
        <f t="shared" si="2"/>
        <v>1.2844773888654917E-2</v>
      </c>
      <c r="Q30">
        <f t="shared" si="2"/>
        <v>1.7997652823701974E-2</v>
      </c>
      <c r="R30" t="s">
        <v>29</v>
      </c>
      <c r="S30">
        <f>STDEV(S4:S27)/SQRT(24)</f>
        <v>1.265979948553515E-2</v>
      </c>
      <c r="T30">
        <f t="shared" ref="T30:AG30" si="3">STDEV(T4:T27)/SQRT(24)</f>
        <v>1.6350411312273282E-2</v>
      </c>
      <c r="U30">
        <f t="shared" si="3"/>
        <v>1.2960306180110329E-2</v>
      </c>
      <c r="V30">
        <f t="shared" si="3"/>
        <v>1.634940941813887E-2</v>
      </c>
      <c r="W30">
        <f t="shared" si="3"/>
        <v>1.4269349306337487E-2</v>
      </c>
      <c r="X30">
        <f t="shared" si="3"/>
        <v>1.5238613613903988E-2</v>
      </c>
      <c r="Y30">
        <f t="shared" si="3"/>
        <v>1.4730279261789332E-2</v>
      </c>
      <c r="Z30">
        <f t="shared" si="3"/>
        <v>1.2787256825222424E-2</v>
      </c>
      <c r="AA30">
        <f t="shared" si="3"/>
        <v>1.25819242367238E-2</v>
      </c>
      <c r="AB30">
        <f t="shared" si="3"/>
        <v>1.2022681851050286E-2</v>
      </c>
      <c r="AC30">
        <f t="shared" si="3"/>
        <v>1.3319343931126493E-2</v>
      </c>
      <c r="AD30">
        <f t="shared" si="3"/>
        <v>1.6667924670719227E-2</v>
      </c>
      <c r="AE30">
        <f t="shared" si="3"/>
        <v>1.5960033616005339E-2</v>
      </c>
      <c r="AF30">
        <f t="shared" si="3"/>
        <v>1.3751395222727704E-2</v>
      </c>
      <c r="AG30">
        <f t="shared" si="3"/>
        <v>1.5030804610030219E-2</v>
      </c>
    </row>
    <row r="31" spans="2:48">
      <c r="B31" t="s">
        <v>30</v>
      </c>
      <c r="C31" s="1">
        <f>TTEST(C4:C27,AH4:AH27,2,1)</f>
        <v>3.0989393176003098E-2</v>
      </c>
      <c r="D31" s="1">
        <f t="shared" ref="D31:Q31" si="4">TTEST(D4:D27,AI4:AI27,2,1)</f>
        <v>2.8971115529129852E-7</v>
      </c>
      <c r="E31" s="1">
        <f t="shared" si="4"/>
        <v>1.0086115035218483E-10</v>
      </c>
      <c r="F31" s="1">
        <f t="shared" si="4"/>
        <v>2.3617322206002104E-5</v>
      </c>
      <c r="G31" s="4">
        <f t="shared" si="4"/>
        <v>6.3672189401133034E-2</v>
      </c>
      <c r="H31" s="4">
        <f t="shared" si="4"/>
        <v>0.17195875337132943</v>
      </c>
      <c r="I31" s="4">
        <f t="shared" si="4"/>
        <v>5.2171336809635503E-2</v>
      </c>
      <c r="J31" s="1">
        <f t="shared" si="4"/>
        <v>3.7516016419907546E-5</v>
      </c>
      <c r="K31" s="1">
        <f t="shared" si="4"/>
        <v>1.7666957551293473E-2</v>
      </c>
      <c r="L31" s="4">
        <f t="shared" si="4"/>
        <v>0.61205540611933151</v>
      </c>
      <c r="M31" s="4">
        <f t="shared" si="4"/>
        <v>0.62324685606222763</v>
      </c>
      <c r="N31" s="4">
        <f t="shared" si="4"/>
        <v>0.88548852314594528</v>
      </c>
      <c r="O31" s="1">
        <f t="shared" si="4"/>
        <v>6.0196430102449057E-4</v>
      </c>
      <c r="P31" s="1">
        <f t="shared" si="4"/>
        <v>6.8665728308556066E-4</v>
      </c>
      <c r="Q31">
        <f t="shared" si="4"/>
        <v>0.17524397640470962</v>
      </c>
      <c r="R31" t="s">
        <v>30</v>
      </c>
      <c r="S31" s="1">
        <f>TTEST(S4:S27,AH4:AH27,2,1)</f>
        <v>1.5810161720011734E-2</v>
      </c>
      <c r="T31" s="1">
        <f t="shared" ref="T31:AG31" si="5">TTEST(T4:T27,AI4:AI27,2,1)</f>
        <v>3.8435614852847178E-7</v>
      </c>
      <c r="U31" s="1">
        <f t="shared" si="5"/>
        <v>1.1761899260729292E-12</v>
      </c>
      <c r="V31" s="1">
        <f t="shared" si="5"/>
        <v>6.7701963912653485E-6</v>
      </c>
      <c r="W31">
        <f t="shared" si="5"/>
        <v>0.17509650974247534</v>
      </c>
      <c r="X31">
        <f t="shared" si="5"/>
        <v>0.65288477940157508</v>
      </c>
      <c r="Y31">
        <f t="shared" si="5"/>
        <v>0.77088724677260945</v>
      </c>
      <c r="Z31" s="1">
        <f t="shared" si="5"/>
        <v>2.6605232868414954E-5</v>
      </c>
      <c r="AA31" s="1">
        <f t="shared" si="5"/>
        <v>1.5567171543429445E-3</v>
      </c>
      <c r="AB31">
        <f t="shared" si="5"/>
        <v>0.32263164918986909</v>
      </c>
      <c r="AC31">
        <f t="shared" si="5"/>
        <v>0.56323378399992452</v>
      </c>
      <c r="AD31">
        <f t="shared" si="5"/>
        <v>0.30843738497668716</v>
      </c>
      <c r="AE31" s="1">
        <f t="shared" si="5"/>
        <v>5.2879209013567223E-5</v>
      </c>
      <c r="AF31" s="1">
        <f t="shared" si="5"/>
        <v>2.4070997898807821E-3</v>
      </c>
      <c r="AG31">
        <f t="shared" si="5"/>
        <v>0.81936893494922036</v>
      </c>
    </row>
    <row r="32" spans="2:48">
      <c r="B32" t="s">
        <v>31</v>
      </c>
      <c r="C32">
        <f>TTEST(C4:C27,S4:S27,2,1)</f>
        <v>0.76329193750550473</v>
      </c>
      <c r="D32">
        <f t="shared" ref="D32:Q32" si="6">TTEST(D4:D27,T4:T27,2,1)</f>
        <v>0.51753027433361543</v>
      </c>
      <c r="E32" s="4">
        <f t="shared" si="6"/>
        <v>0.43102558644906441</v>
      </c>
      <c r="F32" s="4">
        <f t="shared" si="6"/>
        <v>0.23372757742533562</v>
      </c>
      <c r="G32" s="4">
        <f t="shared" si="6"/>
        <v>0.54677167733154142</v>
      </c>
      <c r="H32" s="4">
        <f t="shared" si="6"/>
        <v>0.14383728260782619</v>
      </c>
      <c r="I32" s="1">
        <f t="shared" si="6"/>
        <v>3.2300196751464318E-2</v>
      </c>
      <c r="J32" s="4">
        <f t="shared" si="6"/>
        <v>0.33844925264859116</v>
      </c>
      <c r="K32" s="4">
        <f t="shared" si="6"/>
        <v>0.82633126069958496</v>
      </c>
      <c r="L32" s="4">
        <f t="shared" si="6"/>
        <v>0.71853946774767241</v>
      </c>
      <c r="M32" s="4">
        <f t="shared" si="6"/>
        <v>0.95912405960437275</v>
      </c>
      <c r="N32" s="4">
        <f t="shared" si="6"/>
        <v>0.32599957156483972</v>
      </c>
      <c r="O32" s="4">
        <f t="shared" si="6"/>
        <v>0.48185260308765154</v>
      </c>
      <c r="P32" s="4">
        <f t="shared" si="6"/>
        <v>0.83004694001199697</v>
      </c>
      <c r="Q32" s="4">
        <f t="shared" si="6"/>
        <v>0.19422637853916336</v>
      </c>
      <c r="S32" s="1" t="s">
        <v>9</v>
      </c>
      <c r="T32" t="s">
        <v>10</v>
      </c>
      <c r="U32" t="s">
        <v>11</v>
      </c>
      <c r="V32" t="s">
        <v>12</v>
      </c>
      <c r="W32" t="s">
        <v>13</v>
      </c>
      <c r="X32" s="2" t="s">
        <v>14</v>
      </c>
      <c r="Y32" t="s">
        <v>15</v>
      </c>
      <c r="Z32" t="s">
        <v>16</v>
      </c>
      <c r="AA32" t="s">
        <v>17</v>
      </c>
      <c r="AB32" t="s">
        <v>18</v>
      </c>
      <c r="AC32" s="1" t="s">
        <v>19</v>
      </c>
      <c r="AD32" s="3" t="s">
        <v>20</v>
      </c>
      <c r="AE32" s="3" t="s">
        <v>21</v>
      </c>
      <c r="AF32" s="3" t="s">
        <v>22</v>
      </c>
      <c r="AG32" s="3" t="s">
        <v>23</v>
      </c>
    </row>
    <row r="33" spans="2:64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2:64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2:64">
      <c r="C35" t="s">
        <v>0</v>
      </c>
      <c r="D35" t="s">
        <v>1</v>
      </c>
      <c r="E35" t="s">
        <v>2</v>
      </c>
      <c r="F35" t="s">
        <v>3</v>
      </c>
      <c r="G35" t="s">
        <v>4</v>
      </c>
      <c r="H35" t="s">
        <v>5</v>
      </c>
      <c r="I35" t="s">
        <v>0</v>
      </c>
      <c r="J35" t="s">
        <v>1</v>
      </c>
      <c r="K35" t="s">
        <v>2</v>
      </c>
      <c r="L35" t="s">
        <v>3</v>
      </c>
      <c r="M35" t="s">
        <v>4</v>
      </c>
      <c r="N35" t="s">
        <v>5</v>
      </c>
      <c r="O35" t="s">
        <v>6</v>
      </c>
      <c r="P35" t="s">
        <v>7</v>
      </c>
      <c r="Q35" t="s">
        <v>8</v>
      </c>
    </row>
    <row r="36" spans="2:64">
      <c r="C36" s="1" t="s">
        <v>9</v>
      </c>
      <c r="D36" t="s">
        <v>10</v>
      </c>
      <c r="E36" t="s">
        <v>11</v>
      </c>
      <c r="F36" t="s">
        <v>12</v>
      </c>
      <c r="G36" t="s">
        <v>13</v>
      </c>
      <c r="H36" s="2" t="s">
        <v>14</v>
      </c>
      <c r="I36" t="s">
        <v>15</v>
      </c>
      <c r="J36" t="s">
        <v>16</v>
      </c>
      <c r="K36" t="s">
        <v>17</v>
      </c>
      <c r="L36" t="s">
        <v>18</v>
      </c>
      <c r="M36" s="1" t="s">
        <v>19</v>
      </c>
      <c r="N36" s="3" t="s">
        <v>20</v>
      </c>
      <c r="O36" s="3" t="s">
        <v>21</v>
      </c>
      <c r="P36" s="3" t="s">
        <v>22</v>
      </c>
      <c r="Q36" s="3" t="s">
        <v>23</v>
      </c>
      <c r="AX36" s="1"/>
      <c r="BC36" s="2"/>
      <c r="BH36" s="1"/>
      <c r="BI36" s="3"/>
      <c r="BJ36" s="3"/>
      <c r="BK36" s="3"/>
      <c r="BL36" s="3"/>
    </row>
    <row r="37" spans="2:64">
      <c r="B37" t="s">
        <v>35</v>
      </c>
      <c r="C37">
        <f>C29</f>
        <v>0.36197916666666657</v>
      </c>
      <c r="D37">
        <f t="shared" ref="D37:Q37" si="7">D29</f>
        <v>0.45659722222222215</v>
      </c>
      <c r="E37">
        <f t="shared" si="7"/>
        <v>0.52604166666666652</v>
      </c>
      <c r="F37">
        <f t="shared" si="7"/>
        <v>0.4479166666666668</v>
      </c>
      <c r="G37">
        <f t="shared" si="7"/>
        <v>0.36284722222222232</v>
      </c>
      <c r="H37">
        <f t="shared" si="7"/>
        <v>0.3515625</v>
      </c>
      <c r="I37">
        <f t="shared" si="7"/>
        <v>0.3029513888888889</v>
      </c>
      <c r="J37">
        <f t="shared" si="7"/>
        <v>0.25347222222222215</v>
      </c>
      <c r="K37">
        <f t="shared" si="7"/>
        <v>0.29166666666666674</v>
      </c>
      <c r="L37">
        <f t="shared" si="7"/>
        <v>0.32552083333333337</v>
      </c>
      <c r="M37">
        <f t="shared" si="7"/>
        <v>0.32638888888888878</v>
      </c>
      <c r="N37">
        <f t="shared" si="7"/>
        <v>0.33072916666666674</v>
      </c>
      <c r="O37">
        <f t="shared" si="7"/>
        <v>0.26475694444444436</v>
      </c>
      <c r="P37">
        <f t="shared" si="7"/>
        <v>0.2829861111111111</v>
      </c>
      <c r="Q37">
        <f t="shared" si="7"/>
        <v>0.30815972222222232</v>
      </c>
    </row>
    <row r="38" spans="2:64">
      <c r="B38" t="s">
        <v>39</v>
      </c>
      <c r="C38">
        <f>S29</f>
        <v>0.36631944444444448</v>
      </c>
      <c r="D38">
        <f t="shared" ref="D38:Q38" si="8">T29</f>
        <v>0.4479166666666668</v>
      </c>
      <c r="E38">
        <f t="shared" si="8"/>
        <v>0.51302083333333337</v>
      </c>
      <c r="F38">
        <f t="shared" si="8"/>
        <v>0.4279513888888889</v>
      </c>
      <c r="G38">
        <f t="shared" si="8"/>
        <v>0.35329861111111099</v>
      </c>
      <c r="H38">
        <f t="shared" si="8"/>
        <v>0.32638888888888884</v>
      </c>
      <c r="I38">
        <f t="shared" si="8"/>
        <v>0.3376736111111111</v>
      </c>
      <c r="J38">
        <f t="shared" si="8"/>
        <v>0.26649305555555558</v>
      </c>
      <c r="K38">
        <f t="shared" si="8"/>
        <v>0.28819444444444436</v>
      </c>
      <c r="L38">
        <f t="shared" si="8"/>
        <v>0.32118055555555552</v>
      </c>
      <c r="M38">
        <f t="shared" si="8"/>
        <v>0.32552083333333337</v>
      </c>
      <c r="N38">
        <f t="shared" si="8"/>
        <v>0.31597222222222215</v>
      </c>
      <c r="O38">
        <f t="shared" si="8"/>
        <v>0.25434027777777779</v>
      </c>
      <c r="P38">
        <f t="shared" si="8"/>
        <v>0.28645833333333331</v>
      </c>
      <c r="Q38">
        <f t="shared" si="8"/>
        <v>0.3298611111111111</v>
      </c>
    </row>
    <row r="39" spans="2:64">
      <c r="B39" t="s">
        <v>40</v>
      </c>
      <c r="C39">
        <f>C30</f>
        <v>1.2465513265979056E-2</v>
      </c>
      <c r="D39">
        <f t="shared" ref="D39:Q39" si="9">D30</f>
        <v>1.7281672120802775E-2</v>
      </c>
      <c r="E39">
        <f t="shared" si="9"/>
        <v>1.7342230071146554E-2</v>
      </c>
      <c r="F39">
        <f t="shared" si="9"/>
        <v>2.1720251464278525E-2</v>
      </c>
      <c r="G39">
        <f t="shared" si="9"/>
        <v>1.5148047965082616E-2</v>
      </c>
      <c r="H39">
        <f t="shared" si="9"/>
        <v>1.2929936352360307E-2</v>
      </c>
      <c r="I39">
        <f t="shared" si="9"/>
        <v>1.4836652451101549E-2</v>
      </c>
      <c r="J39">
        <f t="shared" si="9"/>
        <v>1.5696127693925151E-2</v>
      </c>
      <c r="K39">
        <f t="shared" si="9"/>
        <v>1.6302250938697912E-2</v>
      </c>
      <c r="L39">
        <f t="shared" si="9"/>
        <v>1.5194476390180059E-2</v>
      </c>
      <c r="M39">
        <f t="shared" si="9"/>
        <v>1.3945386297271937E-2</v>
      </c>
      <c r="N39">
        <f t="shared" si="9"/>
        <v>1.7880771853116578E-2</v>
      </c>
      <c r="O39">
        <f t="shared" si="9"/>
        <v>1.7261755251438766E-2</v>
      </c>
      <c r="P39">
        <f t="shared" si="9"/>
        <v>1.2844773888654917E-2</v>
      </c>
      <c r="Q39">
        <f t="shared" si="9"/>
        <v>1.7997652823701974E-2</v>
      </c>
    </row>
    <row r="40" spans="2:64">
      <c r="B40" t="s">
        <v>41</v>
      </c>
      <c r="C40">
        <f>S30</f>
        <v>1.265979948553515E-2</v>
      </c>
      <c r="D40">
        <f t="shared" ref="D40:Q40" si="10">T30</f>
        <v>1.6350411312273282E-2</v>
      </c>
      <c r="E40">
        <f t="shared" si="10"/>
        <v>1.2960306180110329E-2</v>
      </c>
      <c r="F40">
        <f t="shared" si="10"/>
        <v>1.634940941813887E-2</v>
      </c>
      <c r="G40">
        <f t="shared" si="10"/>
        <v>1.4269349306337487E-2</v>
      </c>
      <c r="H40">
        <f t="shared" si="10"/>
        <v>1.5238613613903988E-2</v>
      </c>
      <c r="I40">
        <f t="shared" si="10"/>
        <v>1.4730279261789332E-2</v>
      </c>
      <c r="J40">
        <f t="shared" si="10"/>
        <v>1.2787256825222424E-2</v>
      </c>
      <c r="K40">
        <f t="shared" si="10"/>
        <v>1.25819242367238E-2</v>
      </c>
      <c r="L40">
        <f t="shared" si="10"/>
        <v>1.2022681851050286E-2</v>
      </c>
      <c r="M40">
        <f t="shared" si="10"/>
        <v>1.3319343931126493E-2</v>
      </c>
      <c r="N40">
        <f t="shared" si="10"/>
        <v>1.6667924670719227E-2</v>
      </c>
      <c r="O40">
        <f t="shared" si="10"/>
        <v>1.5960033616005339E-2</v>
      </c>
      <c r="P40">
        <f t="shared" si="10"/>
        <v>1.3751395222727704E-2</v>
      </c>
      <c r="Q40">
        <f t="shared" si="10"/>
        <v>1.5030804610030219E-2</v>
      </c>
    </row>
    <row r="42" spans="2:64">
      <c r="AF42" t="s">
        <v>47</v>
      </c>
      <c r="AX42" s="1"/>
      <c r="BC42" s="2"/>
      <c r="BH42" s="1"/>
      <c r="BI42" s="3"/>
      <c r="BJ42" s="3"/>
      <c r="BK42" s="3"/>
      <c r="BL42" s="3"/>
    </row>
    <row r="43" spans="2:64">
      <c r="O43" s="19"/>
      <c r="P43" s="19" t="s">
        <v>35</v>
      </c>
      <c r="Q43" s="19"/>
      <c r="R43" s="19"/>
      <c r="S43" s="19" t="s">
        <v>39</v>
      </c>
      <c r="T43" s="19"/>
      <c r="U43" s="19"/>
      <c r="AB43" s="5" t="s">
        <v>42</v>
      </c>
      <c r="AC43" s="6"/>
      <c r="AD43" s="7"/>
      <c r="AE43" s="19"/>
      <c r="AF43" s="19" t="s">
        <v>35</v>
      </c>
      <c r="AG43" s="19"/>
      <c r="AH43" s="19"/>
      <c r="AI43" s="19" t="s">
        <v>39</v>
      </c>
      <c r="AJ43" s="19"/>
      <c r="AK43" s="19"/>
      <c r="AL43" s="25" t="s">
        <v>46</v>
      </c>
      <c r="AM43" s="25"/>
      <c r="AN43" s="25"/>
      <c r="AO43" s="19" t="s">
        <v>42</v>
      </c>
      <c r="AP43" s="19"/>
      <c r="AQ43" s="19"/>
    </row>
    <row r="44" spans="2:64">
      <c r="O44" s="20" t="s">
        <v>25</v>
      </c>
      <c r="P44" s="19" t="s">
        <v>26</v>
      </c>
      <c r="Q44" s="19" t="s">
        <v>14</v>
      </c>
      <c r="R44" s="19" t="s">
        <v>19</v>
      </c>
      <c r="S44" s="19" t="s">
        <v>26</v>
      </c>
      <c r="T44" s="19" t="s">
        <v>14</v>
      </c>
      <c r="U44" s="19" t="s">
        <v>19</v>
      </c>
      <c r="AB44" s="11" t="s">
        <v>26</v>
      </c>
      <c r="AC44" s="9" t="s">
        <v>14</v>
      </c>
      <c r="AD44" s="10" t="s">
        <v>19</v>
      </c>
      <c r="AE44" s="20" t="s">
        <v>25</v>
      </c>
      <c r="AF44" s="19" t="s">
        <v>26</v>
      </c>
      <c r="AG44" s="19" t="s">
        <v>14</v>
      </c>
      <c r="AH44" s="19" t="s">
        <v>19</v>
      </c>
      <c r="AI44" s="19" t="s">
        <v>26</v>
      </c>
      <c r="AJ44" s="19" t="s">
        <v>14</v>
      </c>
      <c r="AK44" s="19" t="s">
        <v>19</v>
      </c>
      <c r="AL44" s="19" t="s">
        <v>26</v>
      </c>
      <c r="AM44" s="19" t="s">
        <v>14</v>
      </c>
      <c r="AN44" s="19" t="s">
        <v>19</v>
      </c>
      <c r="AO44" s="19" t="s">
        <v>26</v>
      </c>
      <c r="AP44" s="19" t="s">
        <v>14</v>
      </c>
      <c r="AQ44" s="19" t="s">
        <v>19</v>
      </c>
    </row>
    <row r="45" spans="2:64">
      <c r="O45" s="19">
        <v>1</v>
      </c>
      <c r="P45" s="19">
        <f>AVERAGE(E4:G4)</f>
        <v>0.54166666666666696</v>
      </c>
      <c r="Q45" s="19">
        <f>AVERAGE(J4:L4)</f>
        <v>0.19444444444444464</v>
      </c>
      <c r="R45" s="19">
        <f>AVERAGE(O4:Q4)</f>
        <v>0.23611111111111097</v>
      </c>
      <c r="S45" s="19">
        <f>AVERAGE(U4:W4)</f>
        <v>0.52083333333333337</v>
      </c>
      <c r="T45" s="19">
        <f>AVERAGE(Z4:AB4)</f>
        <v>0.18749999999999967</v>
      </c>
      <c r="U45" s="19">
        <f>AVERAGE(AE4:AG4)</f>
        <v>0.25000000000000039</v>
      </c>
      <c r="V45">
        <v>0.33333299999999999</v>
      </c>
      <c r="W45">
        <v>0.33333299999999999</v>
      </c>
      <c r="X45">
        <v>0.33333299999999999</v>
      </c>
      <c r="Y45">
        <v>0.33333299999999999</v>
      </c>
      <c r="Z45">
        <v>0.33333299999999999</v>
      </c>
      <c r="AA45">
        <v>0.33333299999999999</v>
      </c>
      <c r="AB45" s="11">
        <f>AVERAGE(P45,S45)</f>
        <v>0.53125000000000022</v>
      </c>
      <c r="AC45" s="9">
        <f t="shared" ref="AC45:AD60" si="11">AVERAGE(Q45,T45)</f>
        <v>0.19097222222222215</v>
      </c>
      <c r="AD45" s="10">
        <f t="shared" si="11"/>
        <v>0.24305555555555569</v>
      </c>
      <c r="AF45">
        <f>P45-V45</f>
        <v>0.20833366666666697</v>
      </c>
      <c r="AG45">
        <f t="shared" ref="AG45:AK45" si="12">Q45-W45</f>
        <v>-0.13888855555555535</v>
      </c>
      <c r="AH45">
        <f t="shared" si="12"/>
        <v>-9.7221888888889024E-2</v>
      </c>
      <c r="AI45">
        <f t="shared" si="12"/>
        <v>0.18750033333333338</v>
      </c>
      <c r="AJ45">
        <f t="shared" si="12"/>
        <v>-0.14583300000000032</v>
      </c>
      <c r="AK45">
        <f t="shared" si="12"/>
        <v>-8.3332999999999602E-2</v>
      </c>
      <c r="AL45">
        <f>P45-S45</f>
        <v>2.0833333333333592E-2</v>
      </c>
      <c r="AM45">
        <f t="shared" ref="AM45:AN45" si="13">Q45-T45</f>
        <v>6.9444444444449749E-3</v>
      </c>
      <c r="AN45">
        <f t="shared" si="13"/>
        <v>-1.3888888888889422E-2</v>
      </c>
      <c r="AO45">
        <f>AB45-Y45</f>
        <v>0.19791700000000023</v>
      </c>
      <c r="AP45">
        <f t="shared" ref="AP45:AQ45" si="14">AC45-Z45</f>
        <v>-0.14236077777777784</v>
      </c>
      <c r="AQ45">
        <f t="shared" si="14"/>
        <v>-9.0277444444444299E-2</v>
      </c>
    </row>
    <row r="46" spans="2:64">
      <c r="O46" s="19">
        <v>2</v>
      </c>
      <c r="P46" s="19">
        <f t="shared" ref="P46:P68" si="15">AVERAGE(E5:G5)</f>
        <v>0.4375</v>
      </c>
      <c r="Q46" s="19">
        <f t="shared" ref="Q46:Q68" si="16">AVERAGE(J5:L5)</f>
        <v>0.33333333333333331</v>
      </c>
      <c r="R46" s="19">
        <f t="shared" ref="R46:R68" si="17">AVERAGE(O5:Q5)</f>
        <v>0.28472222222222232</v>
      </c>
      <c r="S46" s="19">
        <f t="shared" ref="S46:S68" si="18">AVERAGE(U5:W5)</f>
        <v>0.44444444444444436</v>
      </c>
      <c r="T46" s="19">
        <f t="shared" ref="T46:T68" si="19">AVERAGE(Z5:AB5)</f>
        <v>0.29861111111111099</v>
      </c>
      <c r="U46" s="19">
        <f t="shared" ref="U46:U68" si="20">AVERAGE(AE5:AG5)</f>
        <v>0.29861111111111133</v>
      </c>
      <c r="V46">
        <v>0.33333299999999999</v>
      </c>
      <c r="W46">
        <v>0.33333299999999999</v>
      </c>
      <c r="X46">
        <v>0.33333299999999999</v>
      </c>
      <c r="Y46">
        <v>0.33333299999999999</v>
      </c>
      <c r="Z46">
        <v>0.33333299999999999</v>
      </c>
      <c r="AA46">
        <v>0.33333299999999999</v>
      </c>
      <c r="AB46" s="11">
        <f t="shared" ref="AB46:AB68" si="21">AVERAGE(P46,S46)</f>
        <v>0.44097222222222221</v>
      </c>
      <c r="AC46" s="9">
        <f t="shared" si="11"/>
        <v>0.31597222222222215</v>
      </c>
      <c r="AD46" s="10">
        <f t="shared" si="11"/>
        <v>0.29166666666666685</v>
      </c>
      <c r="AF46">
        <f t="shared" ref="AF46:AF68" si="22">P46-V46</f>
        <v>0.10416700000000001</v>
      </c>
      <c r="AG46">
        <f t="shared" ref="AG46:AG68" si="23">Q46-W46</f>
        <v>3.3333333332441484E-7</v>
      </c>
      <c r="AH46">
        <f t="shared" ref="AH46:AH68" si="24">R46-X46</f>
        <v>-4.861077777777767E-2</v>
      </c>
      <c r="AI46">
        <f t="shared" ref="AI46:AI68" si="25">S46-Y46</f>
        <v>0.11111144444444437</v>
      </c>
      <c r="AJ46">
        <f t="shared" ref="AJ46:AJ68" si="26">T46-Z46</f>
        <v>-3.4721888888888996E-2</v>
      </c>
      <c r="AK46">
        <f t="shared" ref="AK46:AK68" si="27">U46-AA46</f>
        <v>-3.4721888888888663E-2</v>
      </c>
      <c r="AL46">
        <f t="shared" ref="AL46:AL68" si="28">P46-S46</f>
        <v>-6.9444444444443643E-3</v>
      </c>
      <c r="AM46">
        <f t="shared" ref="AM46:AM68" si="29">Q46-T46</f>
        <v>3.4722222222222321E-2</v>
      </c>
      <c r="AN46">
        <f t="shared" ref="AN46:AN68" si="30">R46-U46</f>
        <v>-1.3888888888889006E-2</v>
      </c>
      <c r="AO46">
        <f t="shared" ref="AO46:AO68" si="31">AB46-Y46</f>
        <v>0.10763922222222222</v>
      </c>
      <c r="AP46">
        <f t="shared" ref="AP46:AP68" si="32">AC46-Z46</f>
        <v>-1.7360777777777836E-2</v>
      </c>
      <c r="AQ46">
        <f t="shared" ref="AQ46:AQ68" si="33">AD46-AA46</f>
        <v>-4.1666333333333139E-2</v>
      </c>
    </row>
    <row r="47" spans="2:64">
      <c r="O47" s="19">
        <v>3</v>
      </c>
      <c r="P47" s="19">
        <f t="shared" si="15"/>
        <v>0.51388888888888873</v>
      </c>
      <c r="Q47" s="19">
        <f t="shared" si="16"/>
        <v>0.36111111111111133</v>
      </c>
      <c r="R47" s="19">
        <f t="shared" si="17"/>
        <v>0.31944444444444436</v>
      </c>
      <c r="S47" s="19">
        <f t="shared" si="18"/>
        <v>0.45833333333333304</v>
      </c>
      <c r="T47" s="19">
        <f t="shared" si="19"/>
        <v>0.35416666666666669</v>
      </c>
      <c r="U47" s="19">
        <f t="shared" si="20"/>
        <v>0.31944444444444436</v>
      </c>
      <c r="V47">
        <v>0.33333299999999999</v>
      </c>
      <c r="W47">
        <v>0.33333299999999999</v>
      </c>
      <c r="X47">
        <v>0.33333299999999999</v>
      </c>
      <c r="Y47">
        <v>0.33333299999999999</v>
      </c>
      <c r="Z47">
        <v>0.33333299999999999</v>
      </c>
      <c r="AA47">
        <v>0.33333299999999999</v>
      </c>
      <c r="AB47" s="11">
        <f t="shared" si="21"/>
        <v>0.48611111111111088</v>
      </c>
      <c r="AC47" s="9">
        <f t="shared" si="11"/>
        <v>0.35763888888888901</v>
      </c>
      <c r="AD47" s="10">
        <f t="shared" si="11"/>
        <v>0.31944444444444436</v>
      </c>
      <c r="AF47">
        <f t="shared" si="22"/>
        <v>0.18055588888888874</v>
      </c>
      <c r="AG47">
        <f t="shared" si="23"/>
        <v>2.7778111111111337E-2</v>
      </c>
      <c r="AH47">
        <f t="shared" si="24"/>
        <v>-1.3888555555555626E-2</v>
      </c>
      <c r="AI47">
        <f t="shared" si="25"/>
        <v>0.12500033333333305</v>
      </c>
      <c r="AJ47">
        <f t="shared" si="26"/>
        <v>2.0833666666666695E-2</v>
      </c>
      <c r="AK47">
        <f t="shared" si="27"/>
        <v>-1.3888555555555626E-2</v>
      </c>
      <c r="AL47">
        <f t="shared" si="28"/>
        <v>5.5555555555555691E-2</v>
      </c>
      <c r="AM47">
        <f t="shared" si="29"/>
        <v>6.9444444444446418E-3</v>
      </c>
      <c r="AN47">
        <f t="shared" si="30"/>
        <v>0</v>
      </c>
      <c r="AO47">
        <f t="shared" si="31"/>
        <v>0.15277811111111089</v>
      </c>
      <c r="AP47">
        <f t="shared" si="32"/>
        <v>2.4305888888889016E-2</v>
      </c>
      <c r="AQ47">
        <f t="shared" si="33"/>
        <v>-1.3888555555555626E-2</v>
      </c>
    </row>
    <row r="48" spans="2:64">
      <c r="O48" s="19">
        <v>4</v>
      </c>
      <c r="P48" s="19">
        <f t="shared" si="15"/>
        <v>0.58333333333333337</v>
      </c>
      <c r="Q48" s="19">
        <f t="shared" si="16"/>
        <v>0.40277777777777768</v>
      </c>
      <c r="R48" s="19">
        <f t="shared" si="17"/>
        <v>0.28472222222222232</v>
      </c>
      <c r="S48" s="19">
        <f t="shared" si="18"/>
        <v>0.49305555555555564</v>
      </c>
      <c r="T48" s="19">
        <f t="shared" si="19"/>
        <v>0.33333333333333331</v>
      </c>
      <c r="U48" s="19">
        <f t="shared" si="20"/>
        <v>0.27083333333333331</v>
      </c>
      <c r="V48">
        <v>0.33333299999999999</v>
      </c>
      <c r="W48">
        <v>0.33333299999999999</v>
      </c>
      <c r="X48">
        <v>0.33333299999999999</v>
      </c>
      <c r="Y48">
        <v>0.33333299999999999</v>
      </c>
      <c r="Z48">
        <v>0.33333299999999999</v>
      </c>
      <c r="AA48">
        <v>0.33333299999999999</v>
      </c>
      <c r="AB48" s="11">
        <f t="shared" si="21"/>
        <v>0.53819444444444453</v>
      </c>
      <c r="AC48" s="9">
        <f t="shared" si="11"/>
        <v>0.36805555555555547</v>
      </c>
      <c r="AD48" s="10">
        <f t="shared" si="11"/>
        <v>0.27777777777777779</v>
      </c>
      <c r="AF48">
        <f t="shared" si="22"/>
        <v>0.25000033333333338</v>
      </c>
      <c r="AG48">
        <f t="shared" si="23"/>
        <v>6.9444777777777689E-2</v>
      </c>
      <c r="AH48">
        <f t="shared" si="24"/>
        <v>-4.861077777777767E-2</v>
      </c>
      <c r="AI48">
        <f t="shared" si="25"/>
        <v>0.15972255555555565</v>
      </c>
      <c r="AJ48">
        <f t="shared" si="26"/>
        <v>3.3333333332441484E-7</v>
      </c>
      <c r="AK48">
        <f t="shared" si="27"/>
        <v>-6.2499666666666676E-2</v>
      </c>
      <c r="AL48">
        <f t="shared" si="28"/>
        <v>9.0277777777777735E-2</v>
      </c>
      <c r="AM48">
        <f t="shared" si="29"/>
        <v>6.9444444444444364E-2</v>
      </c>
      <c r="AN48">
        <f t="shared" si="30"/>
        <v>1.3888888888889006E-2</v>
      </c>
      <c r="AO48">
        <f t="shared" si="31"/>
        <v>0.20486144444444454</v>
      </c>
      <c r="AP48">
        <f t="shared" si="32"/>
        <v>3.4722555555555479E-2</v>
      </c>
      <c r="AQ48">
        <f t="shared" si="33"/>
        <v>-5.55552222222222E-2</v>
      </c>
    </row>
    <row r="49" spans="15:43">
      <c r="O49" s="19">
        <v>5</v>
      </c>
      <c r="P49" s="19">
        <f t="shared" si="15"/>
        <v>0.36111111111111099</v>
      </c>
      <c r="Q49" s="19">
        <f t="shared" si="16"/>
        <v>0.375</v>
      </c>
      <c r="R49" s="19">
        <f t="shared" si="17"/>
        <v>0.34722222222222232</v>
      </c>
      <c r="S49" s="19">
        <f t="shared" si="18"/>
        <v>0.49305555555555564</v>
      </c>
      <c r="T49" s="19">
        <f t="shared" si="19"/>
        <v>0.33333333333333298</v>
      </c>
      <c r="U49" s="19">
        <f t="shared" si="20"/>
        <v>0.36111111111111099</v>
      </c>
      <c r="V49">
        <v>0.33333299999999999</v>
      </c>
      <c r="W49">
        <v>0.33333299999999999</v>
      </c>
      <c r="X49">
        <v>0.33333299999999999</v>
      </c>
      <c r="Y49">
        <v>0.33333299999999999</v>
      </c>
      <c r="Z49">
        <v>0.33333299999999999</v>
      </c>
      <c r="AA49">
        <v>0.33333299999999999</v>
      </c>
      <c r="AB49" s="11">
        <f t="shared" si="21"/>
        <v>0.42708333333333331</v>
      </c>
      <c r="AC49" s="9">
        <f t="shared" si="11"/>
        <v>0.35416666666666652</v>
      </c>
      <c r="AD49" s="10">
        <f t="shared" si="11"/>
        <v>0.35416666666666663</v>
      </c>
      <c r="AF49">
        <f t="shared" si="22"/>
        <v>2.7778111111111004E-2</v>
      </c>
      <c r="AG49">
        <f t="shared" si="23"/>
        <v>4.166700000000001E-2</v>
      </c>
      <c r="AH49">
        <f t="shared" si="24"/>
        <v>1.388922222222233E-2</v>
      </c>
      <c r="AI49">
        <f t="shared" si="25"/>
        <v>0.15972255555555565</v>
      </c>
      <c r="AJ49">
        <f t="shared" si="26"/>
        <v>3.3333333299134793E-7</v>
      </c>
      <c r="AK49">
        <f t="shared" si="27"/>
        <v>2.7778111111111004E-2</v>
      </c>
      <c r="AL49">
        <f t="shared" si="28"/>
        <v>-0.13194444444444464</v>
      </c>
      <c r="AM49">
        <f t="shared" si="29"/>
        <v>4.1666666666667018E-2</v>
      </c>
      <c r="AN49">
        <f t="shared" si="30"/>
        <v>-1.3888888888888673E-2</v>
      </c>
      <c r="AO49">
        <f t="shared" si="31"/>
        <v>9.3750333333333324E-2</v>
      </c>
      <c r="AP49">
        <f t="shared" si="32"/>
        <v>2.0833666666666528E-2</v>
      </c>
      <c r="AQ49">
        <f t="shared" si="33"/>
        <v>2.0833666666666639E-2</v>
      </c>
    </row>
    <row r="50" spans="15:43">
      <c r="O50" s="19">
        <v>6</v>
      </c>
      <c r="P50" s="19">
        <f t="shared" si="15"/>
        <v>0.43055555555555564</v>
      </c>
      <c r="Q50" s="19">
        <f t="shared" si="16"/>
        <v>0.33333333333333331</v>
      </c>
      <c r="R50" s="19">
        <f t="shared" si="17"/>
        <v>0.28472222222222232</v>
      </c>
      <c r="S50" s="19">
        <f t="shared" si="18"/>
        <v>0.4375</v>
      </c>
      <c r="T50" s="19">
        <f t="shared" si="19"/>
        <v>0.26388888888888901</v>
      </c>
      <c r="U50" s="19">
        <f t="shared" si="20"/>
        <v>0.29861111111111099</v>
      </c>
      <c r="V50">
        <v>0.33333299999999999</v>
      </c>
      <c r="W50">
        <v>0.33333299999999999</v>
      </c>
      <c r="X50">
        <v>0.33333299999999999</v>
      </c>
      <c r="Y50">
        <v>0.33333299999999999</v>
      </c>
      <c r="Z50">
        <v>0.33333299999999999</v>
      </c>
      <c r="AA50">
        <v>0.33333299999999999</v>
      </c>
      <c r="AB50" s="11">
        <f t="shared" si="21"/>
        <v>0.43402777777777779</v>
      </c>
      <c r="AC50" s="9">
        <f t="shared" si="11"/>
        <v>0.29861111111111116</v>
      </c>
      <c r="AD50" s="10">
        <f t="shared" si="11"/>
        <v>0.29166666666666663</v>
      </c>
      <c r="AF50">
        <f t="shared" si="22"/>
        <v>9.7222555555555645E-2</v>
      </c>
      <c r="AG50">
        <f t="shared" si="23"/>
        <v>3.3333333332441484E-7</v>
      </c>
      <c r="AH50">
        <f t="shared" si="24"/>
        <v>-4.861077777777767E-2</v>
      </c>
      <c r="AI50">
        <f t="shared" si="25"/>
        <v>0.10416700000000001</v>
      </c>
      <c r="AJ50">
        <f t="shared" si="26"/>
        <v>-6.9444111111110984E-2</v>
      </c>
      <c r="AK50">
        <f t="shared" si="27"/>
        <v>-3.4721888888888996E-2</v>
      </c>
      <c r="AL50">
        <f t="shared" si="28"/>
        <v>-6.9444444444443643E-3</v>
      </c>
      <c r="AM50">
        <f t="shared" si="29"/>
        <v>6.9444444444444309E-2</v>
      </c>
      <c r="AN50">
        <f t="shared" si="30"/>
        <v>-1.3888888888888673E-2</v>
      </c>
      <c r="AO50">
        <f t="shared" si="31"/>
        <v>0.1006947777777778</v>
      </c>
      <c r="AP50">
        <f t="shared" si="32"/>
        <v>-3.472188888888883E-2</v>
      </c>
      <c r="AQ50">
        <f t="shared" si="33"/>
        <v>-4.1666333333333361E-2</v>
      </c>
    </row>
    <row r="51" spans="15:43">
      <c r="O51" s="19">
        <v>7</v>
      </c>
      <c r="P51" s="19">
        <f t="shared" si="15"/>
        <v>0.38194444444444464</v>
      </c>
      <c r="Q51" s="19">
        <f t="shared" si="16"/>
        <v>0.26388888888888867</v>
      </c>
      <c r="R51" s="19">
        <f t="shared" si="17"/>
        <v>0.3194444444444447</v>
      </c>
      <c r="S51" s="19">
        <f t="shared" si="18"/>
        <v>0.38888888888888901</v>
      </c>
      <c r="T51" s="19">
        <f t="shared" si="19"/>
        <v>0.27083333333333331</v>
      </c>
      <c r="U51" s="19">
        <f t="shared" si="20"/>
        <v>0.3125</v>
      </c>
      <c r="V51">
        <v>0.33333299999999999</v>
      </c>
      <c r="W51">
        <v>0.33333299999999999</v>
      </c>
      <c r="X51">
        <v>0.33333299999999999</v>
      </c>
      <c r="Y51">
        <v>0.33333299999999999</v>
      </c>
      <c r="Z51">
        <v>0.33333299999999999</v>
      </c>
      <c r="AA51">
        <v>0.33333299999999999</v>
      </c>
      <c r="AB51" s="11">
        <f t="shared" si="21"/>
        <v>0.38541666666666685</v>
      </c>
      <c r="AC51" s="9">
        <f t="shared" si="11"/>
        <v>0.26736111111111099</v>
      </c>
      <c r="AD51" s="10">
        <f t="shared" si="11"/>
        <v>0.31597222222222232</v>
      </c>
      <c r="AF51">
        <f t="shared" si="22"/>
        <v>4.8611444444444651E-2</v>
      </c>
      <c r="AG51">
        <f t="shared" si="23"/>
        <v>-6.9444111111111317E-2</v>
      </c>
      <c r="AH51">
        <f t="shared" si="24"/>
        <v>-1.3888555555555293E-2</v>
      </c>
      <c r="AI51">
        <f t="shared" si="25"/>
        <v>5.5555888888889016E-2</v>
      </c>
      <c r="AJ51">
        <f t="shared" si="26"/>
        <v>-6.2499666666666676E-2</v>
      </c>
      <c r="AK51">
        <f t="shared" si="27"/>
        <v>-2.083299999999999E-2</v>
      </c>
      <c r="AL51">
        <f t="shared" si="28"/>
        <v>-6.9444444444443643E-3</v>
      </c>
      <c r="AM51">
        <f t="shared" si="29"/>
        <v>-6.9444444444446418E-3</v>
      </c>
      <c r="AN51">
        <f t="shared" si="30"/>
        <v>6.9444444444446973E-3</v>
      </c>
      <c r="AO51">
        <f t="shared" si="31"/>
        <v>5.2083666666666861E-2</v>
      </c>
      <c r="AP51">
        <f t="shared" si="32"/>
        <v>-6.5971888888888996E-2</v>
      </c>
      <c r="AQ51">
        <f t="shared" si="33"/>
        <v>-1.736077777777767E-2</v>
      </c>
    </row>
    <row r="52" spans="15:43">
      <c r="O52" s="19">
        <v>8</v>
      </c>
      <c r="P52" s="19">
        <f t="shared" si="15"/>
        <v>0.4375</v>
      </c>
      <c r="Q52" s="19">
        <f t="shared" si="16"/>
        <v>0.26388888888888901</v>
      </c>
      <c r="R52" s="19">
        <f t="shared" si="17"/>
        <v>0.27083333333333331</v>
      </c>
      <c r="S52" s="19">
        <f t="shared" si="18"/>
        <v>0.47222222222222204</v>
      </c>
      <c r="T52" s="19">
        <f t="shared" si="19"/>
        <v>0.3125</v>
      </c>
      <c r="U52" s="19">
        <f t="shared" si="20"/>
        <v>0.24305555555555533</v>
      </c>
      <c r="V52">
        <v>0.33333299999999999</v>
      </c>
      <c r="W52">
        <v>0.33333299999999999</v>
      </c>
      <c r="X52">
        <v>0.33333299999999999</v>
      </c>
      <c r="Y52">
        <v>0.33333299999999999</v>
      </c>
      <c r="Z52">
        <v>0.33333299999999999</v>
      </c>
      <c r="AA52">
        <v>0.33333299999999999</v>
      </c>
      <c r="AB52" s="11">
        <f t="shared" si="21"/>
        <v>0.45486111111111105</v>
      </c>
      <c r="AC52" s="9">
        <f t="shared" si="11"/>
        <v>0.28819444444444453</v>
      </c>
      <c r="AD52" s="10">
        <f t="shared" si="11"/>
        <v>0.25694444444444431</v>
      </c>
      <c r="AF52">
        <f t="shared" si="22"/>
        <v>0.10416700000000001</v>
      </c>
      <c r="AG52">
        <f t="shared" si="23"/>
        <v>-6.9444111111110984E-2</v>
      </c>
      <c r="AH52">
        <f t="shared" si="24"/>
        <v>-6.2499666666666676E-2</v>
      </c>
      <c r="AI52">
        <f t="shared" si="25"/>
        <v>0.13888922222222205</v>
      </c>
      <c r="AJ52">
        <f t="shared" si="26"/>
        <v>-2.083299999999999E-2</v>
      </c>
      <c r="AK52">
        <f t="shared" si="27"/>
        <v>-9.027744444444466E-2</v>
      </c>
      <c r="AL52">
        <f t="shared" si="28"/>
        <v>-3.4722222222222043E-2</v>
      </c>
      <c r="AM52">
        <f t="shared" si="29"/>
        <v>-4.8611111111110994E-2</v>
      </c>
      <c r="AN52">
        <f t="shared" si="30"/>
        <v>2.7777777777777984E-2</v>
      </c>
      <c r="AO52">
        <f t="shared" si="31"/>
        <v>0.12152811111111106</v>
      </c>
      <c r="AP52">
        <f t="shared" si="32"/>
        <v>-4.513855555555546E-2</v>
      </c>
      <c r="AQ52">
        <f t="shared" si="33"/>
        <v>-7.6388555555555682E-2</v>
      </c>
    </row>
    <row r="53" spans="15:43">
      <c r="O53" s="19">
        <v>9</v>
      </c>
      <c r="P53" s="19">
        <f t="shared" si="15"/>
        <v>0.54861111111111105</v>
      </c>
      <c r="Q53" s="19">
        <f t="shared" si="16"/>
        <v>0.21527777777777768</v>
      </c>
      <c r="R53" s="19">
        <f t="shared" si="17"/>
        <v>0.1875</v>
      </c>
      <c r="S53" s="19">
        <f t="shared" si="18"/>
        <v>0.53472222222222199</v>
      </c>
      <c r="T53" s="19">
        <f t="shared" si="19"/>
        <v>0.27777777777777768</v>
      </c>
      <c r="U53" s="19">
        <f t="shared" si="20"/>
        <v>0.16666666666666699</v>
      </c>
      <c r="V53">
        <v>0.33333299999999999</v>
      </c>
      <c r="W53">
        <v>0.33333299999999999</v>
      </c>
      <c r="X53">
        <v>0.33333299999999999</v>
      </c>
      <c r="Y53">
        <v>0.33333299999999999</v>
      </c>
      <c r="Z53">
        <v>0.33333299999999999</v>
      </c>
      <c r="AA53">
        <v>0.33333299999999999</v>
      </c>
      <c r="AB53" s="11">
        <f t="shared" si="21"/>
        <v>0.54166666666666652</v>
      </c>
      <c r="AC53" s="9">
        <f t="shared" si="11"/>
        <v>0.24652777777777768</v>
      </c>
      <c r="AD53" s="10">
        <f t="shared" si="11"/>
        <v>0.17708333333333348</v>
      </c>
      <c r="AF53">
        <f t="shared" si="22"/>
        <v>0.21527811111111106</v>
      </c>
      <c r="AG53">
        <f t="shared" si="23"/>
        <v>-0.11805522222222231</v>
      </c>
      <c r="AH53">
        <f t="shared" si="24"/>
        <v>-0.14583299999999999</v>
      </c>
      <c r="AI53">
        <f t="shared" si="25"/>
        <v>0.201389222222222</v>
      </c>
      <c r="AJ53">
        <f t="shared" si="26"/>
        <v>-5.5555222222222311E-2</v>
      </c>
      <c r="AK53">
        <f t="shared" si="27"/>
        <v>-0.166666333333333</v>
      </c>
      <c r="AL53">
        <f t="shared" si="28"/>
        <v>1.3888888888889062E-2</v>
      </c>
      <c r="AM53">
        <f t="shared" si="29"/>
        <v>-6.25E-2</v>
      </c>
      <c r="AN53">
        <f t="shared" si="30"/>
        <v>2.083333333333301E-2</v>
      </c>
      <c r="AO53">
        <f t="shared" si="31"/>
        <v>0.20833366666666653</v>
      </c>
      <c r="AP53">
        <f t="shared" si="32"/>
        <v>-8.6805222222222311E-2</v>
      </c>
      <c r="AQ53">
        <f t="shared" si="33"/>
        <v>-0.15624966666666651</v>
      </c>
    </row>
    <row r="54" spans="15:43">
      <c r="O54" s="19">
        <v>10</v>
      </c>
      <c r="P54" s="19">
        <f t="shared" si="15"/>
        <v>0.39583333333333304</v>
      </c>
      <c r="Q54" s="19">
        <f t="shared" si="16"/>
        <v>0.25</v>
      </c>
      <c r="R54" s="19">
        <f t="shared" si="17"/>
        <v>0.1875</v>
      </c>
      <c r="S54" s="19">
        <f t="shared" si="18"/>
        <v>0.39583333333333331</v>
      </c>
      <c r="T54" s="19">
        <f t="shared" si="19"/>
        <v>0.30555555555555564</v>
      </c>
      <c r="U54" s="19">
        <f t="shared" si="20"/>
        <v>0.26388888888888867</v>
      </c>
      <c r="V54">
        <v>0.33333299999999999</v>
      </c>
      <c r="W54">
        <v>0.33333299999999999</v>
      </c>
      <c r="X54">
        <v>0.33333299999999999</v>
      </c>
      <c r="Y54">
        <v>0.33333299999999999</v>
      </c>
      <c r="Z54">
        <v>0.33333299999999999</v>
      </c>
      <c r="AA54">
        <v>0.33333299999999999</v>
      </c>
      <c r="AB54" s="11">
        <f t="shared" si="21"/>
        <v>0.39583333333333315</v>
      </c>
      <c r="AC54" s="9">
        <f t="shared" si="11"/>
        <v>0.27777777777777779</v>
      </c>
      <c r="AD54" s="10">
        <f t="shared" si="11"/>
        <v>0.22569444444444434</v>
      </c>
      <c r="AF54">
        <f t="shared" si="22"/>
        <v>6.2500333333333047E-2</v>
      </c>
      <c r="AG54">
        <f t="shared" si="23"/>
        <v>-8.333299999999999E-2</v>
      </c>
      <c r="AH54">
        <f t="shared" si="24"/>
        <v>-0.14583299999999999</v>
      </c>
      <c r="AI54">
        <f t="shared" si="25"/>
        <v>6.2500333333333324E-2</v>
      </c>
      <c r="AJ54">
        <f t="shared" si="26"/>
        <v>-2.7777444444444355E-2</v>
      </c>
      <c r="AK54">
        <f t="shared" si="27"/>
        <v>-6.9444111111111317E-2</v>
      </c>
      <c r="AL54">
        <f t="shared" si="28"/>
        <v>0</v>
      </c>
      <c r="AM54">
        <f t="shared" si="29"/>
        <v>-5.5555555555555636E-2</v>
      </c>
      <c r="AN54">
        <f t="shared" si="30"/>
        <v>-7.6388888888888673E-2</v>
      </c>
      <c r="AO54">
        <f t="shared" si="31"/>
        <v>6.2500333333333158E-2</v>
      </c>
      <c r="AP54">
        <f t="shared" si="32"/>
        <v>-5.55552222222222E-2</v>
      </c>
      <c r="AQ54">
        <f t="shared" si="33"/>
        <v>-0.10763855555555565</v>
      </c>
    </row>
    <row r="55" spans="15:43">
      <c r="O55" s="19">
        <v>11</v>
      </c>
      <c r="P55" s="19">
        <f t="shared" si="15"/>
        <v>0.47916666666666669</v>
      </c>
      <c r="Q55" s="19">
        <f t="shared" si="16"/>
        <v>0.34027777777777768</v>
      </c>
      <c r="R55" s="19">
        <f t="shared" si="17"/>
        <v>0.28472222222222232</v>
      </c>
      <c r="S55" s="19">
        <f t="shared" si="18"/>
        <v>0.43750000000000039</v>
      </c>
      <c r="T55" s="19">
        <f t="shared" si="19"/>
        <v>0.34027777777777796</v>
      </c>
      <c r="U55" s="19">
        <f t="shared" si="20"/>
        <v>0.27777777777777768</v>
      </c>
      <c r="V55">
        <v>0.33333299999999999</v>
      </c>
      <c r="W55">
        <v>0.33333299999999999</v>
      </c>
      <c r="X55">
        <v>0.33333299999999999</v>
      </c>
      <c r="Y55">
        <v>0.33333299999999999</v>
      </c>
      <c r="Z55">
        <v>0.33333299999999999</v>
      </c>
      <c r="AA55">
        <v>0.33333299999999999</v>
      </c>
      <c r="AB55" s="11">
        <f t="shared" si="21"/>
        <v>0.45833333333333354</v>
      </c>
      <c r="AC55" s="9">
        <f t="shared" si="11"/>
        <v>0.34027777777777779</v>
      </c>
      <c r="AD55" s="10">
        <f t="shared" si="11"/>
        <v>0.28125</v>
      </c>
      <c r="AF55">
        <f t="shared" si="22"/>
        <v>0.14583366666666669</v>
      </c>
      <c r="AG55">
        <f t="shared" si="23"/>
        <v>6.9447777777776887E-3</v>
      </c>
      <c r="AH55">
        <f t="shared" si="24"/>
        <v>-4.861077777777767E-2</v>
      </c>
      <c r="AI55">
        <f t="shared" si="25"/>
        <v>0.1041670000000004</v>
      </c>
      <c r="AJ55">
        <f t="shared" si="26"/>
        <v>6.9447777777779662E-3</v>
      </c>
      <c r="AK55">
        <f t="shared" si="27"/>
        <v>-5.5555222222222311E-2</v>
      </c>
      <c r="AL55">
        <f t="shared" si="28"/>
        <v>4.1666666666666297E-2</v>
      </c>
      <c r="AM55">
        <f t="shared" si="29"/>
        <v>0</v>
      </c>
      <c r="AN55">
        <f t="shared" si="30"/>
        <v>6.9444444444446418E-3</v>
      </c>
      <c r="AO55">
        <f t="shared" si="31"/>
        <v>0.12500033333333355</v>
      </c>
      <c r="AP55">
        <f t="shared" si="32"/>
        <v>6.9447777777777997E-3</v>
      </c>
      <c r="AQ55">
        <f t="shared" si="33"/>
        <v>-5.208299999999999E-2</v>
      </c>
    </row>
    <row r="56" spans="15:43">
      <c r="O56" s="19">
        <v>12</v>
      </c>
      <c r="P56" s="19">
        <f t="shared" si="15"/>
        <v>0.40277777777777796</v>
      </c>
      <c r="Q56" s="19">
        <f t="shared" si="16"/>
        <v>0.29166666666666669</v>
      </c>
      <c r="R56" s="19">
        <f t="shared" si="17"/>
        <v>0.27083333333333331</v>
      </c>
      <c r="S56" s="19">
        <f t="shared" si="18"/>
        <v>0.39583333333333331</v>
      </c>
      <c r="T56" s="19">
        <f t="shared" si="19"/>
        <v>0.32638888888888901</v>
      </c>
      <c r="U56" s="19">
        <f t="shared" si="20"/>
        <v>0.35416666666666669</v>
      </c>
      <c r="V56">
        <v>0.33333299999999999</v>
      </c>
      <c r="W56">
        <v>0.33333299999999999</v>
      </c>
      <c r="X56">
        <v>0.33333299999999999</v>
      </c>
      <c r="Y56">
        <v>0.33333299999999999</v>
      </c>
      <c r="Z56">
        <v>0.33333299999999999</v>
      </c>
      <c r="AA56">
        <v>0.33333299999999999</v>
      </c>
      <c r="AB56" s="11">
        <f t="shared" si="21"/>
        <v>0.39930555555555564</v>
      </c>
      <c r="AC56" s="9">
        <f t="shared" si="11"/>
        <v>0.30902777777777785</v>
      </c>
      <c r="AD56" s="10">
        <f t="shared" si="11"/>
        <v>0.3125</v>
      </c>
      <c r="AF56">
        <f t="shared" si="22"/>
        <v>6.9444777777777966E-2</v>
      </c>
      <c r="AG56">
        <f t="shared" si="23"/>
        <v>-4.1666333333333305E-2</v>
      </c>
      <c r="AH56">
        <f t="shared" si="24"/>
        <v>-6.2499666666666676E-2</v>
      </c>
      <c r="AI56">
        <f t="shared" si="25"/>
        <v>6.2500333333333324E-2</v>
      </c>
      <c r="AJ56">
        <f t="shared" si="26"/>
        <v>-6.9441111111109843E-3</v>
      </c>
      <c r="AK56">
        <f t="shared" si="27"/>
        <v>2.0833666666666695E-2</v>
      </c>
      <c r="AL56">
        <f t="shared" si="28"/>
        <v>6.9444444444446418E-3</v>
      </c>
      <c r="AM56">
        <f t="shared" si="29"/>
        <v>-3.4722222222222321E-2</v>
      </c>
      <c r="AN56">
        <f t="shared" si="30"/>
        <v>-8.333333333333337E-2</v>
      </c>
      <c r="AO56">
        <f t="shared" si="31"/>
        <v>6.5972555555555645E-2</v>
      </c>
      <c r="AP56">
        <f t="shared" si="32"/>
        <v>-2.4305222222222145E-2</v>
      </c>
      <c r="AQ56">
        <f t="shared" si="33"/>
        <v>-2.083299999999999E-2</v>
      </c>
    </row>
    <row r="57" spans="15:43">
      <c r="O57" s="19">
        <v>13</v>
      </c>
      <c r="P57" s="19">
        <f t="shared" si="15"/>
        <v>0.42361111111111133</v>
      </c>
      <c r="Q57" s="19">
        <f t="shared" si="16"/>
        <v>0.27083333333333331</v>
      </c>
      <c r="R57" s="19">
        <f t="shared" si="17"/>
        <v>0.32638888888888901</v>
      </c>
      <c r="S57" s="19">
        <f t="shared" si="18"/>
        <v>0.375</v>
      </c>
      <c r="T57" s="19">
        <f t="shared" si="19"/>
        <v>0.29861111111111099</v>
      </c>
      <c r="U57" s="19">
        <f t="shared" si="20"/>
        <v>0.30555555555555564</v>
      </c>
      <c r="V57">
        <v>0.33333299999999999</v>
      </c>
      <c r="W57">
        <v>0.33333299999999999</v>
      </c>
      <c r="X57">
        <v>0.33333299999999999</v>
      </c>
      <c r="Y57">
        <v>0.33333299999999999</v>
      </c>
      <c r="Z57">
        <v>0.33333299999999999</v>
      </c>
      <c r="AA57">
        <v>0.33333299999999999</v>
      </c>
      <c r="AB57" s="11">
        <f t="shared" si="21"/>
        <v>0.39930555555555569</v>
      </c>
      <c r="AC57" s="9">
        <f t="shared" si="11"/>
        <v>0.28472222222222215</v>
      </c>
      <c r="AD57" s="10">
        <f t="shared" si="11"/>
        <v>0.31597222222222232</v>
      </c>
      <c r="AF57">
        <f t="shared" si="22"/>
        <v>9.0278111111111337E-2</v>
      </c>
      <c r="AG57">
        <f t="shared" si="23"/>
        <v>-6.2499666666666676E-2</v>
      </c>
      <c r="AH57">
        <f t="shared" si="24"/>
        <v>-6.9441111111109843E-3</v>
      </c>
      <c r="AI57">
        <f t="shared" si="25"/>
        <v>4.166700000000001E-2</v>
      </c>
      <c r="AJ57">
        <f t="shared" si="26"/>
        <v>-3.4721888888888996E-2</v>
      </c>
      <c r="AK57">
        <f t="shared" si="27"/>
        <v>-2.7777444444444355E-2</v>
      </c>
      <c r="AL57">
        <f t="shared" si="28"/>
        <v>4.8611111111111327E-2</v>
      </c>
      <c r="AM57">
        <f t="shared" si="29"/>
        <v>-2.7777777777777679E-2</v>
      </c>
      <c r="AN57">
        <f t="shared" si="30"/>
        <v>2.083333333333337E-2</v>
      </c>
      <c r="AO57">
        <f t="shared" si="31"/>
        <v>6.5972555555555701E-2</v>
      </c>
      <c r="AP57">
        <f t="shared" si="32"/>
        <v>-4.8610777777777836E-2</v>
      </c>
      <c r="AQ57">
        <f t="shared" si="33"/>
        <v>-1.736077777777767E-2</v>
      </c>
    </row>
    <row r="58" spans="15:43">
      <c r="O58" s="19">
        <v>14</v>
      </c>
      <c r="P58" s="19">
        <f t="shared" si="15"/>
        <v>0.48611111111111099</v>
      </c>
      <c r="Q58" s="19">
        <f t="shared" si="16"/>
        <v>0.24305555555555566</v>
      </c>
      <c r="R58" s="19">
        <f t="shared" si="17"/>
        <v>0.25</v>
      </c>
      <c r="S58" s="19">
        <f t="shared" si="18"/>
        <v>0.40277777777777768</v>
      </c>
      <c r="T58" s="19">
        <f t="shared" si="19"/>
        <v>0.24305555555555566</v>
      </c>
      <c r="U58" s="19">
        <f t="shared" si="20"/>
        <v>0.33333333333333331</v>
      </c>
      <c r="V58">
        <v>0.33333299999999999</v>
      </c>
      <c r="W58">
        <v>0.33333299999999999</v>
      </c>
      <c r="X58">
        <v>0.33333299999999999</v>
      </c>
      <c r="Y58">
        <v>0.33333299999999999</v>
      </c>
      <c r="Z58">
        <v>0.33333299999999999</v>
      </c>
      <c r="AA58">
        <v>0.33333299999999999</v>
      </c>
      <c r="AB58" s="11">
        <f t="shared" si="21"/>
        <v>0.44444444444444431</v>
      </c>
      <c r="AC58" s="9">
        <f t="shared" si="11"/>
        <v>0.24305555555555566</v>
      </c>
      <c r="AD58" s="10">
        <f t="shared" si="11"/>
        <v>0.29166666666666663</v>
      </c>
      <c r="AF58">
        <f t="shared" si="22"/>
        <v>0.152778111111111</v>
      </c>
      <c r="AG58">
        <f t="shared" si="23"/>
        <v>-9.0277444444444327E-2</v>
      </c>
      <c r="AH58">
        <f t="shared" si="24"/>
        <v>-8.333299999999999E-2</v>
      </c>
      <c r="AI58">
        <f t="shared" si="25"/>
        <v>6.9444777777777689E-2</v>
      </c>
      <c r="AJ58">
        <f t="shared" si="26"/>
        <v>-9.0277444444444327E-2</v>
      </c>
      <c r="AK58">
        <f t="shared" si="27"/>
        <v>3.3333333332441484E-7</v>
      </c>
      <c r="AL58">
        <f t="shared" si="28"/>
        <v>8.3333333333333315E-2</v>
      </c>
      <c r="AM58">
        <f t="shared" si="29"/>
        <v>0</v>
      </c>
      <c r="AN58">
        <f t="shared" si="30"/>
        <v>-8.3333333333333315E-2</v>
      </c>
      <c r="AO58">
        <f t="shared" si="31"/>
        <v>0.11111144444444432</v>
      </c>
      <c r="AP58">
        <f t="shared" si="32"/>
        <v>-9.0277444444444327E-2</v>
      </c>
      <c r="AQ58">
        <f t="shared" si="33"/>
        <v>-4.1666333333333361E-2</v>
      </c>
    </row>
    <row r="59" spans="15:43">
      <c r="O59" s="19">
        <v>15</v>
      </c>
      <c r="P59" s="19">
        <f t="shared" si="15"/>
        <v>0.4375</v>
      </c>
      <c r="Q59" s="19">
        <f t="shared" si="16"/>
        <v>0.27083333333333331</v>
      </c>
      <c r="R59" s="19">
        <f t="shared" si="17"/>
        <v>0.29861111111111133</v>
      </c>
      <c r="S59" s="19">
        <f t="shared" si="18"/>
        <v>0.40277777777777768</v>
      </c>
      <c r="T59" s="19">
        <f t="shared" si="19"/>
        <v>0.33333333333333331</v>
      </c>
      <c r="U59" s="19">
        <f t="shared" si="20"/>
        <v>0.3125</v>
      </c>
      <c r="V59">
        <v>0.33333299999999999</v>
      </c>
      <c r="W59">
        <v>0.33333299999999999</v>
      </c>
      <c r="X59">
        <v>0.33333299999999999</v>
      </c>
      <c r="Y59">
        <v>0.33333299999999999</v>
      </c>
      <c r="Z59">
        <v>0.33333299999999999</v>
      </c>
      <c r="AA59">
        <v>0.33333299999999999</v>
      </c>
      <c r="AB59" s="11">
        <f t="shared" si="21"/>
        <v>0.42013888888888884</v>
      </c>
      <c r="AC59" s="9">
        <f t="shared" si="11"/>
        <v>0.30208333333333331</v>
      </c>
      <c r="AD59" s="10">
        <f t="shared" si="11"/>
        <v>0.30555555555555569</v>
      </c>
      <c r="AF59">
        <f t="shared" si="22"/>
        <v>0.10416700000000001</v>
      </c>
      <c r="AG59">
        <f t="shared" si="23"/>
        <v>-6.2499666666666676E-2</v>
      </c>
      <c r="AH59">
        <f t="shared" si="24"/>
        <v>-3.4721888888888663E-2</v>
      </c>
      <c r="AI59">
        <f t="shared" si="25"/>
        <v>6.9444777777777689E-2</v>
      </c>
      <c r="AJ59">
        <f t="shared" si="26"/>
        <v>3.3333333332441484E-7</v>
      </c>
      <c r="AK59">
        <f t="shared" si="27"/>
        <v>-2.083299999999999E-2</v>
      </c>
      <c r="AL59">
        <f t="shared" si="28"/>
        <v>3.4722222222222321E-2</v>
      </c>
      <c r="AM59">
        <f t="shared" si="29"/>
        <v>-6.25E-2</v>
      </c>
      <c r="AN59">
        <f t="shared" si="30"/>
        <v>-1.3888888888888673E-2</v>
      </c>
      <c r="AO59">
        <f t="shared" si="31"/>
        <v>8.6805888888888849E-2</v>
      </c>
      <c r="AP59">
        <f t="shared" si="32"/>
        <v>-3.1249666666666676E-2</v>
      </c>
      <c r="AQ59">
        <f t="shared" si="33"/>
        <v>-2.7777444444444299E-2</v>
      </c>
    </row>
    <row r="60" spans="15:43">
      <c r="O60" s="19">
        <v>16</v>
      </c>
      <c r="P60" s="19">
        <f t="shared" si="15"/>
        <v>0.45833333333333304</v>
      </c>
      <c r="Q60" s="19">
        <f t="shared" si="16"/>
        <v>0.25</v>
      </c>
      <c r="R60" s="19">
        <f t="shared" si="17"/>
        <v>0.28472222222222232</v>
      </c>
      <c r="S60" s="19">
        <f t="shared" si="18"/>
        <v>0.46527777777777768</v>
      </c>
      <c r="T60" s="19">
        <f t="shared" si="19"/>
        <v>0.2013888888888887</v>
      </c>
      <c r="U60" s="19">
        <f t="shared" si="20"/>
        <v>0.26388888888888901</v>
      </c>
      <c r="V60">
        <v>0.33333299999999999</v>
      </c>
      <c r="W60">
        <v>0.33333299999999999</v>
      </c>
      <c r="X60">
        <v>0.33333299999999999</v>
      </c>
      <c r="Y60">
        <v>0.33333299999999999</v>
      </c>
      <c r="Z60">
        <v>0.33333299999999999</v>
      </c>
      <c r="AA60">
        <v>0.33333299999999999</v>
      </c>
      <c r="AB60" s="11">
        <f t="shared" si="21"/>
        <v>0.46180555555555536</v>
      </c>
      <c r="AC60" s="9">
        <f t="shared" si="11"/>
        <v>0.22569444444444436</v>
      </c>
      <c r="AD60" s="10">
        <f t="shared" si="11"/>
        <v>0.27430555555555569</v>
      </c>
      <c r="AF60">
        <f t="shared" si="22"/>
        <v>0.12500033333333305</v>
      </c>
      <c r="AG60">
        <f t="shared" si="23"/>
        <v>-8.333299999999999E-2</v>
      </c>
      <c r="AH60">
        <f t="shared" si="24"/>
        <v>-4.861077777777767E-2</v>
      </c>
      <c r="AI60">
        <f t="shared" si="25"/>
        <v>0.13194477777777769</v>
      </c>
      <c r="AJ60">
        <f t="shared" si="26"/>
        <v>-0.13194411111111129</v>
      </c>
      <c r="AK60">
        <f t="shared" si="27"/>
        <v>-6.9444111111110984E-2</v>
      </c>
      <c r="AL60">
        <f t="shared" si="28"/>
        <v>-6.9444444444446418E-3</v>
      </c>
      <c r="AM60">
        <f t="shared" si="29"/>
        <v>4.8611111111111299E-2</v>
      </c>
      <c r="AN60">
        <f t="shared" si="30"/>
        <v>2.0833333333333315E-2</v>
      </c>
      <c r="AO60">
        <f t="shared" si="31"/>
        <v>0.12847255555555537</v>
      </c>
      <c r="AP60">
        <f t="shared" si="32"/>
        <v>-0.10763855555555563</v>
      </c>
      <c r="AQ60">
        <f t="shared" si="33"/>
        <v>-5.9027444444444299E-2</v>
      </c>
    </row>
    <row r="61" spans="15:43">
      <c r="O61" s="19">
        <v>17</v>
      </c>
      <c r="P61" s="19">
        <f t="shared" si="15"/>
        <v>0.41666666666666669</v>
      </c>
      <c r="Q61" s="19">
        <f t="shared" si="16"/>
        <v>0.24305555555555566</v>
      </c>
      <c r="R61" s="19">
        <f t="shared" si="17"/>
        <v>0.33333333333333331</v>
      </c>
      <c r="S61" s="19">
        <f t="shared" si="18"/>
        <v>0.35416666666666669</v>
      </c>
      <c r="T61" s="19">
        <f t="shared" si="19"/>
        <v>0.29166666666666669</v>
      </c>
      <c r="U61" s="19">
        <f t="shared" si="20"/>
        <v>0.29166666666666669</v>
      </c>
      <c r="V61">
        <v>0.33333299999999999</v>
      </c>
      <c r="W61">
        <v>0.33333299999999999</v>
      </c>
      <c r="X61">
        <v>0.33333299999999999</v>
      </c>
      <c r="Y61">
        <v>0.33333299999999999</v>
      </c>
      <c r="Z61">
        <v>0.33333299999999999</v>
      </c>
      <c r="AA61">
        <v>0.33333299999999999</v>
      </c>
      <c r="AB61" s="11">
        <f t="shared" si="21"/>
        <v>0.38541666666666669</v>
      </c>
      <c r="AC61" s="9">
        <f t="shared" ref="AC61:AC68" si="34">AVERAGE(Q61,T61)</f>
        <v>0.26736111111111116</v>
      </c>
      <c r="AD61" s="10">
        <f t="shared" ref="AD61:AD68" si="35">AVERAGE(R61,U61)</f>
        <v>0.3125</v>
      </c>
      <c r="AF61">
        <f t="shared" si="22"/>
        <v>8.3333666666666695E-2</v>
      </c>
      <c r="AG61">
        <f t="shared" si="23"/>
        <v>-9.0277444444444327E-2</v>
      </c>
      <c r="AH61">
        <f t="shared" si="24"/>
        <v>3.3333333332441484E-7</v>
      </c>
      <c r="AI61">
        <f t="shared" si="25"/>
        <v>2.0833666666666695E-2</v>
      </c>
      <c r="AJ61">
        <f t="shared" si="26"/>
        <v>-4.1666333333333305E-2</v>
      </c>
      <c r="AK61">
        <f t="shared" si="27"/>
        <v>-4.1666333333333305E-2</v>
      </c>
      <c r="AL61">
        <f t="shared" si="28"/>
        <v>6.25E-2</v>
      </c>
      <c r="AM61">
        <f t="shared" si="29"/>
        <v>-4.8611111111111022E-2</v>
      </c>
      <c r="AN61">
        <f t="shared" si="30"/>
        <v>4.166666666666663E-2</v>
      </c>
      <c r="AO61">
        <f t="shared" si="31"/>
        <v>5.2083666666666695E-2</v>
      </c>
      <c r="AP61">
        <f t="shared" si="32"/>
        <v>-6.597188888888883E-2</v>
      </c>
      <c r="AQ61">
        <f t="shared" si="33"/>
        <v>-2.083299999999999E-2</v>
      </c>
    </row>
    <row r="62" spans="15:43">
      <c r="O62" s="19">
        <v>18</v>
      </c>
      <c r="P62" s="19">
        <f t="shared" si="15"/>
        <v>0.45833333333333331</v>
      </c>
      <c r="Q62" s="19">
        <f t="shared" si="16"/>
        <v>0.27777777777777801</v>
      </c>
      <c r="R62" s="19">
        <f t="shared" si="17"/>
        <v>0.34722222222222204</v>
      </c>
      <c r="S62" s="19">
        <f t="shared" si="18"/>
        <v>0.41666666666666635</v>
      </c>
      <c r="T62" s="19">
        <f t="shared" si="19"/>
        <v>0.25000000000000033</v>
      </c>
      <c r="U62" s="19">
        <f t="shared" si="20"/>
        <v>0.34027777777777768</v>
      </c>
      <c r="V62">
        <v>0.33333299999999999</v>
      </c>
      <c r="W62">
        <v>0.33333299999999999</v>
      </c>
      <c r="X62">
        <v>0.33333299999999999</v>
      </c>
      <c r="Y62">
        <v>0.33333299999999999</v>
      </c>
      <c r="Z62">
        <v>0.33333299999999999</v>
      </c>
      <c r="AA62">
        <v>0.33333299999999999</v>
      </c>
      <c r="AB62" s="11">
        <f t="shared" si="21"/>
        <v>0.43749999999999983</v>
      </c>
      <c r="AC62" s="9">
        <f t="shared" si="34"/>
        <v>0.26388888888888917</v>
      </c>
      <c r="AD62" s="10">
        <f t="shared" si="35"/>
        <v>0.34374999999999989</v>
      </c>
      <c r="AF62">
        <f t="shared" si="22"/>
        <v>0.12500033333333332</v>
      </c>
      <c r="AG62">
        <f t="shared" si="23"/>
        <v>-5.5555222222221978E-2</v>
      </c>
      <c r="AH62">
        <f t="shared" si="24"/>
        <v>1.3889222222222053E-2</v>
      </c>
      <c r="AI62">
        <f t="shared" si="25"/>
        <v>8.3333666666666362E-2</v>
      </c>
      <c r="AJ62">
        <f t="shared" si="26"/>
        <v>-8.3332999999999657E-2</v>
      </c>
      <c r="AK62">
        <f t="shared" si="27"/>
        <v>6.9447777777776887E-3</v>
      </c>
      <c r="AL62">
        <f t="shared" si="28"/>
        <v>4.1666666666666963E-2</v>
      </c>
      <c r="AM62">
        <f t="shared" si="29"/>
        <v>2.7777777777777679E-2</v>
      </c>
      <c r="AN62">
        <f t="shared" si="30"/>
        <v>6.9444444444443643E-3</v>
      </c>
      <c r="AO62">
        <f t="shared" si="31"/>
        <v>0.10416699999999984</v>
      </c>
      <c r="AP62">
        <f t="shared" si="32"/>
        <v>-6.9444111111110818E-2</v>
      </c>
      <c r="AQ62">
        <f t="shared" si="33"/>
        <v>1.0416999999999899E-2</v>
      </c>
    </row>
    <row r="63" spans="15:43">
      <c r="O63" s="19">
        <v>19</v>
      </c>
      <c r="P63" s="19">
        <f t="shared" si="15"/>
        <v>0.51388888888888895</v>
      </c>
      <c r="Q63" s="19">
        <f t="shared" si="16"/>
        <v>0.30555555555555564</v>
      </c>
      <c r="R63" s="19">
        <f t="shared" si="17"/>
        <v>0.34027777777777768</v>
      </c>
      <c r="S63" s="19">
        <f t="shared" si="18"/>
        <v>0.5</v>
      </c>
      <c r="T63" s="19">
        <f t="shared" si="19"/>
        <v>0.29861111111111099</v>
      </c>
      <c r="U63" s="19">
        <f t="shared" si="20"/>
        <v>0.29861111111111099</v>
      </c>
      <c r="V63">
        <v>0.33333299999999999</v>
      </c>
      <c r="W63">
        <v>0.33333299999999999</v>
      </c>
      <c r="X63">
        <v>0.33333299999999999</v>
      </c>
      <c r="Y63">
        <v>0.33333299999999999</v>
      </c>
      <c r="Z63">
        <v>0.33333299999999999</v>
      </c>
      <c r="AA63">
        <v>0.33333299999999999</v>
      </c>
      <c r="AB63" s="11">
        <f t="shared" si="21"/>
        <v>0.50694444444444442</v>
      </c>
      <c r="AC63" s="9">
        <f t="shared" si="34"/>
        <v>0.30208333333333331</v>
      </c>
      <c r="AD63" s="10">
        <f t="shared" si="35"/>
        <v>0.31944444444444431</v>
      </c>
      <c r="AF63">
        <f t="shared" si="22"/>
        <v>0.18055588888888896</v>
      </c>
      <c r="AG63">
        <f t="shared" si="23"/>
        <v>-2.7777444444444355E-2</v>
      </c>
      <c r="AH63">
        <f t="shared" si="24"/>
        <v>6.9447777777776887E-3</v>
      </c>
      <c r="AI63">
        <f t="shared" si="25"/>
        <v>0.16666700000000001</v>
      </c>
      <c r="AJ63">
        <f t="shared" si="26"/>
        <v>-3.4721888888888996E-2</v>
      </c>
      <c r="AK63">
        <f t="shared" si="27"/>
        <v>-3.4721888888888996E-2</v>
      </c>
      <c r="AL63">
        <f t="shared" si="28"/>
        <v>1.3888888888888951E-2</v>
      </c>
      <c r="AM63">
        <f t="shared" si="29"/>
        <v>6.9444444444446418E-3</v>
      </c>
      <c r="AN63">
        <f t="shared" si="30"/>
        <v>4.1666666666666685E-2</v>
      </c>
      <c r="AO63">
        <f t="shared" si="31"/>
        <v>0.17361144444444443</v>
      </c>
      <c r="AP63">
        <f t="shared" si="32"/>
        <v>-3.1249666666666676E-2</v>
      </c>
      <c r="AQ63">
        <f t="shared" si="33"/>
        <v>-1.3888555555555682E-2</v>
      </c>
    </row>
    <row r="64" spans="15:43">
      <c r="O64" s="19">
        <v>20</v>
      </c>
      <c r="P64" s="19">
        <f t="shared" si="15"/>
        <v>0.4375</v>
      </c>
      <c r="Q64" s="19">
        <f t="shared" si="16"/>
        <v>0.20138888888888898</v>
      </c>
      <c r="R64" s="19">
        <f t="shared" si="17"/>
        <v>0.1875</v>
      </c>
      <c r="S64" s="19">
        <f t="shared" si="18"/>
        <v>0.45833333333333331</v>
      </c>
      <c r="T64" s="19">
        <f t="shared" si="19"/>
        <v>0.25</v>
      </c>
      <c r="U64" s="19">
        <f t="shared" si="20"/>
        <v>0.26388888888888901</v>
      </c>
      <c r="V64">
        <v>0.33333299999999999</v>
      </c>
      <c r="W64">
        <v>0.33333299999999999</v>
      </c>
      <c r="X64">
        <v>0.33333299999999999</v>
      </c>
      <c r="Y64">
        <v>0.33333299999999999</v>
      </c>
      <c r="Z64">
        <v>0.33333299999999999</v>
      </c>
      <c r="AA64">
        <v>0.33333299999999999</v>
      </c>
      <c r="AB64" s="11">
        <f t="shared" si="21"/>
        <v>0.44791666666666663</v>
      </c>
      <c r="AC64" s="9">
        <f t="shared" si="34"/>
        <v>0.22569444444444448</v>
      </c>
      <c r="AD64" s="10">
        <f t="shared" si="35"/>
        <v>0.2256944444444445</v>
      </c>
      <c r="AF64">
        <f t="shared" si="22"/>
        <v>0.10416700000000001</v>
      </c>
      <c r="AG64">
        <f t="shared" si="23"/>
        <v>-0.13194411111111101</v>
      </c>
      <c r="AH64">
        <f t="shared" si="24"/>
        <v>-0.14583299999999999</v>
      </c>
      <c r="AI64">
        <f t="shared" si="25"/>
        <v>0.12500033333333332</v>
      </c>
      <c r="AJ64">
        <f t="shared" si="26"/>
        <v>-8.333299999999999E-2</v>
      </c>
      <c r="AK64">
        <f t="shared" si="27"/>
        <v>-6.9444111111110984E-2</v>
      </c>
      <c r="AL64">
        <f t="shared" si="28"/>
        <v>-2.0833333333333315E-2</v>
      </c>
      <c r="AM64">
        <f t="shared" si="29"/>
        <v>-4.8611111111111022E-2</v>
      </c>
      <c r="AN64">
        <f t="shared" si="30"/>
        <v>-7.6388888888889006E-2</v>
      </c>
      <c r="AO64">
        <f t="shared" si="31"/>
        <v>0.11458366666666664</v>
      </c>
      <c r="AP64">
        <f t="shared" si="32"/>
        <v>-0.10763855555555552</v>
      </c>
      <c r="AQ64">
        <f t="shared" si="33"/>
        <v>-0.10763855555555549</v>
      </c>
    </row>
    <row r="65" spans="15:43">
      <c r="O65" s="19">
        <v>21</v>
      </c>
      <c r="P65" s="19">
        <f t="shared" si="15"/>
        <v>0.375</v>
      </c>
      <c r="Q65" s="19">
        <f t="shared" si="16"/>
        <v>0.25694444444444436</v>
      </c>
      <c r="R65" s="19">
        <f t="shared" si="17"/>
        <v>0.23611111111111102</v>
      </c>
      <c r="S65" s="19">
        <f t="shared" si="18"/>
        <v>0.40277777777777796</v>
      </c>
      <c r="T65" s="19">
        <f t="shared" si="19"/>
        <v>0.31944444444444436</v>
      </c>
      <c r="U65" s="19">
        <f t="shared" si="20"/>
        <v>0.22916666666666666</v>
      </c>
      <c r="V65">
        <v>0.33333299999999999</v>
      </c>
      <c r="W65">
        <v>0.33333299999999999</v>
      </c>
      <c r="X65">
        <v>0.33333299999999999</v>
      </c>
      <c r="Y65">
        <v>0.33333299999999999</v>
      </c>
      <c r="Z65">
        <v>0.33333299999999999</v>
      </c>
      <c r="AA65">
        <v>0.33333299999999999</v>
      </c>
      <c r="AB65" s="11">
        <f t="shared" si="21"/>
        <v>0.38888888888888895</v>
      </c>
      <c r="AC65" s="9">
        <f t="shared" si="34"/>
        <v>0.28819444444444436</v>
      </c>
      <c r="AD65" s="10">
        <f t="shared" si="35"/>
        <v>0.23263888888888884</v>
      </c>
      <c r="AF65">
        <f t="shared" si="22"/>
        <v>4.166700000000001E-2</v>
      </c>
      <c r="AG65">
        <f t="shared" si="23"/>
        <v>-7.6388555555555626E-2</v>
      </c>
      <c r="AH65">
        <f t="shared" si="24"/>
        <v>-9.7221888888888969E-2</v>
      </c>
      <c r="AI65">
        <f t="shared" si="25"/>
        <v>6.9444777777777966E-2</v>
      </c>
      <c r="AJ65">
        <f t="shared" si="26"/>
        <v>-1.3888555555555626E-2</v>
      </c>
      <c r="AK65">
        <f t="shared" si="27"/>
        <v>-0.10416633333333333</v>
      </c>
      <c r="AL65">
        <f t="shared" si="28"/>
        <v>-2.7777777777777957E-2</v>
      </c>
      <c r="AM65">
        <f t="shared" si="29"/>
        <v>-6.25E-2</v>
      </c>
      <c r="AN65">
        <f t="shared" si="30"/>
        <v>6.9444444444443643E-3</v>
      </c>
      <c r="AO65">
        <f t="shared" si="31"/>
        <v>5.555588888888896E-2</v>
      </c>
      <c r="AP65">
        <f t="shared" si="32"/>
        <v>-4.5138555555555626E-2</v>
      </c>
      <c r="AQ65">
        <f t="shared" si="33"/>
        <v>-0.10069411111111115</v>
      </c>
    </row>
    <row r="66" spans="15:43">
      <c r="O66" s="19">
        <v>22</v>
      </c>
      <c r="P66" s="19">
        <f t="shared" si="15"/>
        <v>0.32638888888888901</v>
      </c>
      <c r="Q66" s="19">
        <f t="shared" si="16"/>
        <v>0.36805555555555536</v>
      </c>
      <c r="R66" s="19">
        <f t="shared" si="17"/>
        <v>0.28472222222222232</v>
      </c>
      <c r="S66" s="19">
        <f t="shared" si="18"/>
        <v>0.375</v>
      </c>
      <c r="T66" s="19">
        <f t="shared" si="19"/>
        <v>0.29861111111111133</v>
      </c>
      <c r="U66" s="19">
        <f t="shared" si="20"/>
        <v>0.29166666666666669</v>
      </c>
      <c r="V66">
        <v>0.33333299999999999</v>
      </c>
      <c r="W66">
        <v>0.33333299999999999</v>
      </c>
      <c r="X66">
        <v>0.33333299999999999</v>
      </c>
      <c r="Y66">
        <v>0.33333299999999999</v>
      </c>
      <c r="Z66">
        <v>0.33333299999999999</v>
      </c>
      <c r="AA66">
        <v>0.33333299999999999</v>
      </c>
      <c r="AB66" s="11">
        <f t="shared" si="21"/>
        <v>0.35069444444444453</v>
      </c>
      <c r="AC66" s="9">
        <f t="shared" si="34"/>
        <v>0.33333333333333337</v>
      </c>
      <c r="AD66" s="10">
        <f t="shared" si="35"/>
        <v>0.28819444444444453</v>
      </c>
      <c r="AF66">
        <f t="shared" si="22"/>
        <v>-6.9441111111109843E-3</v>
      </c>
      <c r="AG66">
        <f t="shared" si="23"/>
        <v>3.4722555555555368E-2</v>
      </c>
      <c r="AH66">
        <f t="shared" si="24"/>
        <v>-4.861077777777767E-2</v>
      </c>
      <c r="AI66">
        <f t="shared" si="25"/>
        <v>4.166700000000001E-2</v>
      </c>
      <c r="AJ66">
        <f t="shared" si="26"/>
        <v>-3.4721888888888663E-2</v>
      </c>
      <c r="AK66">
        <f t="shared" si="27"/>
        <v>-4.1666333333333305E-2</v>
      </c>
      <c r="AL66">
        <f t="shared" si="28"/>
        <v>-4.8611111111110994E-2</v>
      </c>
      <c r="AM66">
        <f t="shared" si="29"/>
        <v>6.9444444444444031E-2</v>
      </c>
      <c r="AN66">
        <f t="shared" si="30"/>
        <v>-6.9444444444443643E-3</v>
      </c>
      <c r="AO66">
        <f t="shared" si="31"/>
        <v>1.736144444444454E-2</v>
      </c>
      <c r="AP66">
        <f t="shared" si="32"/>
        <v>3.3333333337992599E-7</v>
      </c>
      <c r="AQ66">
        <f t="shared" si="33"/>
        <v>-4.513855555555546E-2</v>
      </c>
    </row>
    <row r="67" spans="15:43">
      <c r="O67" s="19">
        <v>23</v>
      </c>
      <c r="P67" s="19">
        <f t="shared" si="15"/>
        <v>0.40277777777777768</v>
      </c>
      <c r="Q67" s="19">
        <f t="shared" si="16"/>
        <v>0.29166666666666669</v>
      </c>
      <c r="R67" s="19">
        <f t="shared" si="17"/>
        <v>0.29166666666666669</v>
      </c>
      <c r="S67" s="19">
        <f t="shared" si="18"/>
        <v>0.34027777777777768</v>
      </c>
      <c r="T67" s="19">
        <f t="shared" si="19"/>
        <v>0.30555555555555564</v>
      </c>
      <c r="U67" s="19">
        <f t="shared" si="20"/>
        <v>0.25694444444444436</v>
      </c>
      <c r="V67">
        <v>0.33333299999999999</v>
      </c>
      <c r="W67">
        <v>0.33333299999999999</v>
      </c>
      <c r="X67">
        <v>0.33333299999999999</v>
      </c>
      <c r="Y67">
        <v>0.33333299999999999</v>
      </c>
      <c r="Z67">
        <v>0.33333299999999999</v>
      </c>
      <c r="AA67">
        <v>0.33333299999999999</v>
      </c>
      <c r="AB67" s="11">
        <f t="shared" si="21"/>
        <v>0.37152777777777768</v>
      </c>
      <c r="AC67" s="9">
        <f t="shared" si="34"/>
        <v>0.29861111111111116</v>
      </c>
      <c r="AD67" s="10">
        <f t="shared" si="35"/>
        <v>0.27430555555555552</v>
      </c>
      <c r="AF67">
        <f t="shared" si="22"/>
        <v>6.9444777777777689E-2</v>
      </c>
      <c r="AG67">
        <f t="shared" si="23"/>
        <v>-4.1666333333333305E-2</v>
      </c>
      <c r="AH67">
        <f t="shared" si="24"/>
        <v>-4.1666333333333305E-2</v>
      </c>
      <c r="AI67">
        <f t="shared" si="25"/>
        <v>6.9447777777776887E-3</v>
      </c>
      <c r="AJ67">
        <f t="shared" si="26"/>
        <v>-2.7777444444444355E-2</v>
      </c>
      <c r="AK67">
        <f t="shared" si="27"/>
        <v>-7.6388555555555626E-2</v>
      </c>
      <c r="AL67">
        <f t="shared" si="28"/>
        <v>6.25E-2</v>
      </c>
      <c r="AM67">
        <f t="shared" si="29"/>
        <v>-1.3888888888888951E-2</v>
      </c>
      <c r="AN67">
        <f t="shared" si="30"/>
        <v>3.4722222222222321E-2</v>
      </c>
      <c r="AO67">
        <f t="shared" si="31"/>
        <v>3.8194777777777689E-2</v>
      </c>
      <c r="AP67">
        <f t="shared" si="32"/>
        <v>-3.472188888888883E-2</v>
      </c>
      <c r="AQ67">
        <f t="shared" si="33"/>
        <v>-5.9027444444444466E-2</v>
      </c>
    </row>
    <row r="68" spans="15:43">
      <c r="O68" s="19">
        <v>24</v>
      </c>
      <c r="P68" s="19">
        <f t="shared" si="15"/>
        <v>0.44444444444444464</v>
      </c>
      <c r="Q68" s="19">
        <f t="shared" si="16"/>
        <v>0.36111111111111133</v>
      </c>
      <c r="R68" s="19">
        <f t="shared" si="17"/>
        <v>0.38888888888888867</v>
      </c>
      <c r="S68" s="19">
        <f t="shared" si="18"/>
        <v>0.38888888888888901</v>
      </c>
      <c r="T68" s="19">
        <f t="shared" si="19"/>
        <v>0.31249999999999961</v>
      </c>
      <c r="U68" s="19">
        <f t="shared" si="20"/>
        <v>0.36111111111111099</v>
      </c>
      <c r="V68">
        <v>0.33333299999999999</v>
      </c>
      <c r="W68">
        <v>0.33333299999999999</v>
      </c>
      <c r="X68">
        <v>0.33333299999999999</v>
      </c>
      <c r="Y68">
        <v>0.33333299999999999</v>
      </c>
      <c r="Z68">
        <v>0.33333299999999999</v>
      </c>
      <c r="AA68">
        <v>0.33333299999999999</v>
      </c>
      <c r="AB68" s="11">
        <f t="shared" si="21"/>
        <v>0.41666666666666685</v>
      </c>
      <c r="AC68" s="9">
        <f t="shared" si="34"/>
        <v>0.33680555555555547</v>
      </c>
      <c r="AD68" s="10">
        <f t="shared" si="35"/>
        <v>0.37499999999999983</v>
      </c>
      <c r="AF68">
        <f t="shared" si="22"/>
        <v>0.11111144444444465</v>
      </c>
      <c r="AG68">
        <f t="shared" si="23"/>
        <v>2.7778111111111337E-2</v>
      </c>
      <c r="AH68">
        <f t="shared" si="24"/>
        <v>5.5555888888888683E-2</v>
      </c>
      <c r="AI68">
        <f t="shared" si="25"/>
        <v>5.5555888888889016E-2</v>
      </c>
      <c r="AJ68">
        <f t="shared" si="26"/>
        <v>-2.0833000000000379E-2</v>
      </c>
      <c r="AK68">
        <f t="shared" si="27"/>
        <v>2.7778111111111004E-2</v>
      </c>
      <c r="AL68">
        <f t="shared" si="28"/>
        <v>5.5555555555555636E-2</v>
      </c>
      <c r="AM68">
        <f t="shared" si="29"/>
        <v>4.8611111111111716E-2</v>
      </c>
      <c r="AN68">
        <f t="shared" si="30"/>
        <v>2.7777777777777679E-2</v>
      </c>
      <c r="AO68">
        <f t="shared" si="31"/>
        <v>8.3333666666666861E-2</v>
      </c>
      <c r="AP68">
        <f t="shared" si="32"/>
        <v>3.4725555555554788E-3</v>
      </c>
      <c r="AQ68">
        <f t="shared" si="33"/>
        <v>4.1666999999999843E-2</v>
      </c>
    </row>
    <row r="69" spans="15:43">
      <c r="AB69" s="11"/>
      <c r="AC69" s="9"/>
      <c r="AD69" s="10"/>
    </row>
    <row r="70" spans="15:43">
      <c r="O70" t="s">
        <v>24</v>
      </c>
      <c r="P70">
        <f>AVERAGE(P45:P68)</f>
        <v>0.44560185185185186</v>
      </c>
      <c r="Q70">
        <f t="shared" ref="Q70:U70" si="36">AVERAGE(Q45:Q68)</f>
        <v>0.29021990740740744</v>
      </c>
      <c r="R70">
        <f t="shared" si="36"/>
        <v>0.28530092592592593</v>
      </c>
      <c r="S70">
        <f t="shared" si="36"/>
        <v>0.43142361111111099</v>
      </c>
      <c r="T70">
        <f t="shared" si="36"/>
        <v>0.29195601851851849</v>
      </c>
      <c r="U70">
        <f t="shared" si="36"/>
        <v>0.29021990740740744</v>
      </c>
      <c r="AA70" t="s">
        <v>24</v>
      </c>
      <c r="AB70" s="11">
        <f>AVERAGE(AB45:AB68)</f>
        <v>0.43851273148148145</v>
      </c>
      <c r="AC70" s="9">
        <f t="shared" ref="AC70:AD70" si="37">AVERAGE(AC45:AC68)</f>
        <v>0.29108796296296297</v>
      </c>
      <c r="AD70" s="10">
        <f t="shared" si="37"/>
        <v>0.28776041666666669</v>
      </c>
      <c r="AE70" t="s">
        <v>24</v>
      </c>
      <c r="AF70">
        <f>AVERAGE(AF45:AF68)</f>
        <v>0.11226885185185186</v>
      </c>
      <c r="AG70">
        <f t="shared" ref="AG70:AM70" si="38">AVERAGE(AG45:AG68)</f>
        <v>-4.3113092592592571E-2</v>
      </c>
      <c r="AH70">
        <f t="shared" si="38"/>
        <v>-4.8032074074074053E-2</v>
      </c>
      <c r="AI70">
        <f t="shared" si="38"/>
        <v>9.8090611111111101E-2</v>
      </c>
      <c r="AJ70">
        <f t="shared" si="38"/>
        <v>-4.1376981481481494E-2</v>
      </c>
      <c r="AK70">
        <f t="shared" si="38"/>
        <v>-4.3113092592592585E-2</v>
      </c>
      <c r="AL70">
        <f t="shared" si="38"/>
        <v>1.4178240740740785E-2</v>
      </c>
      <c r="AM70">
        <f t="shared" si="38"/>
        <v>-1.7361111111110529E-3</v>
      </c>
      <c r="AN70">
        <f>AVERAGE(AN45:AN68)</f>
        <v>-4.9189814814814626E-3</v>
      </c>
      <c r="AO70">
        <f t="shared" ref="AO70:AQ70" si="39">AVERAGE(AO45:AO68)</f>
        <v>0.10517973148148146</v>
      </c>
      <c r="AP70">
        <f t="shared" si="39"/>
        <v>-4.2245037037037032E-2</v>
      </c>
      <c r="AQ70">
        <f t="shared" si="39"/>
        <v>-4.5572583333333312E-2</v>
      </c>
    </row>
    <row r="71" spans="15:43">
      <c r="O71" t="s">
        <v>29</v>
      </c>
      <c r="P71">
        <f>STDEV(P45:P68)/SQRT(24)</f>
        <v>1.2738341732440882E-2</v>
      </c>
      <c r="Q71">
        <f t="shared" ref="Q71:U71" si="40">STDEV(Q45:Q68)/SQRT(24)</f>
        <v>1.1748726285146758E-2</v>
      </c>
      <c r="R71">
        <f t="shared" si="40"/>
        <v>1.0697344649656205E-2</v>
      </c>
      <c r="S71">
        <f t="shared" si="40"/>
        <v>1.0846542079878939E-2</v>
      </c>
      <c r="T71">
        <f t="shared" si="40"/>
        <v>8.6324063856368996E-3</v>
      </c>
      <c r="U71">
        <f t="shared" si="40"/>
        <v>9.2622073482058198E-3</v>
      </c>
      <c r="AA71" t="s">
        <v>29</v>
      </c>
      <c r="AB71" s="11">
        <f>STDEV(AB45:AB68)/SQRT(24)</f>
        <v>1.0735686129204107E-2</v>
      </c>
      <c r="AC71" s="9">
        <f>STDEV(AC45:AC68)/SQRT(24)</f>
        <v>9.2167022206459219E-3</v>
      </c>
      <c r="AD71" s="10">
        <f>STDEV(AD45:AD68)/SQRT(24)</f>
        <v>9.206378202880703E-3</v>
      </c>
      <c r="AE71" t="s">
        <v>44</v>
      </c>
      <c r="AF71">
        <f>STDEV(AF45:AF68)</f>
        <v>6.2404874827361449E-2</v>
      </c>
      <c r="AG71">
        <f t="shared" ref="AG71:AN71" si="41">STDEV(AG45:AG68)</f>
        <v>5.7556769052468246E-2</v>
      </c>
      <c r="AH71">
        <f t="shared" si="41"/>
        <v>5.2406071988698628E-2</v>
      </c>
      <c r="AI71">
        <f t="shared" si="41"/>
        <v>5.3136987138658012E-2</v>
      </c>
      <c r="AJ71">
        <f t="shared" si="41"/>
        <v>4.2289981794307048E-2</v>
      </c>
      <c r="AK71">
        <f t="shared" si="41"/>
        <v>4.5375363789922456E-2</v>
      </c>
      <c r="AL71">
        <f t="shared" si="41"/>
        <v>4.8696404066068656E-2</v>
      </c>
      <c r="AM71">
        <f t="shared" si="41"/>
        <v>4.524907584398051E-2</v>
      </c>
      <c r="AN71">
        <f t="shared" si="41"/>
        <v>3.839179180131027E-2</v>
      </c>
      <c r="AO71">
        <f t="shared" ref="AO71:AQ71" si="42">STDEV(AO45:AO68)</f>
        <v>5.2593906110449951E-2</v>
      </c>
      <c r="AP71">
        <f t="shared" si="42"/>
        <v>4.515243510351815E-2</v>
      </c>
      <c r="AQ71">
        <f t="shared" si="42"/>
        <v>4.5101857952277842E-2</v>
      </c>
    </row>
    <row r="72" spans="15:43">
      <c r="O72" t="s">
        <v>36</v>
      </c>
      <c r="P72" s="1">
        <f>TTEST(P45:P68,V45:V68,2,1)</f>
        <v>7.8312959823108708E-9</v>
      </c>
      <c r="Q72" s="1">
        <f t="shared" ref="Q72:U72" si="43">TTEST(Q45:Q68,W45:W68,2,1)</f>
        <v>1.2729961943674091E-3</v>
      </c>
      <c r="R72" s="1">
        <f t="shared" si="43"/>
        <v>1.6592019427021866E-4</v>
      </c>
      <c r="S72" s="1">
        <f t="shared" si="43"/>
        <v>4.9186608801615432E-9</v>
      </c>
      <c r="T72" s="1">
        <f t="shared" si="43"/>
        <v>7.7955682091740154E-5</v>
      </c>
      <c r="U72" s="1">
        <f t="shared" si="43"/>
        <v>1.100559749622521E-4</v>
      </c>
      <c r="AA72" t="s">
        <v>36</v>
      </c>
      <c r="AB72" s="17">
        <f>TTEST(AB45:AB68,V45:V68,2,1)</f>
        <v>1.1236350016357678E-9</v>
      </c>
      <c r="AC72" s="18">
        <f t="shared" ref="AC72:AD72" si="44">TTEST(AC45:AC68,W45:W68,2,1)</f>
        <v>1.3143030487721585E-4</v>
      </c>
      <c r="AD72" s="26">
        <f t="shared" si="44"/>
        <v>5.2787228492875311E-5</v>
      </c>
    </row>
    <row r="73" spans="15:43">
      <c r="O73" t="s">
        <v>37</v>
      </c>
      <c r="P73">
        <f>TTEST(P45:P68,S45:S68,2,1)</f>
        <v>0.16719638916329602</v>
      </c>
      <c r="Q73">
        <f t="shared" ref="Q73:R73" si="45">TTEST(Q45:Q68,T45:T68,2,1)</f>
        <v>0.85255377029609503</v>
      </c>
      <c r="R73">
        <f t="shared" si="45"/>
        <v>0.53639245567119809</v>
      </c>
      <c r="AE73" s="21" t="s">
        <v>45</v>
      </c>
      <c r="AF73" s="22">
        <f>AF70/AF71</f>
        <v>1.7990397731336771</v>
      </c>
      <c r="AG73" s="22">
        <f t="shared" ref="AG73:AQ73" si="46">AG70/AG71</f>
        <v>-0.74905338333517391</v>
      </c>
      <c r="AH73" s="22">
        <f t="shared" si="46"/>
        <v>-0.9165364289167135</v>
      </c>
      <c r="AI73" s="22">
        <f t="shared" si="46"/>
        <v>1.8459949724877909</v>
      </c>
      <c r="AJ73" s="22">
        <f t="shared" si="46"/>
        <v>-0.97841095516980192</v>
      </c>
      <c r="AK73" s="23">
        <f t="shared" si="46"/>
        <v>-0.95014318325239955</v>
      </c>
      <c r="AL73" s="23">
        <f t="shared" si="46"/>
        <v>0.29115580529323093</v>
      </c>
      <c r="AM73" s="23">
        <f t="shared" si="46"/>
        <v>-3.836787997830475E-2</v>
      </c>
      <c r="AN73" s="23">
        <f t="shared" si="46"/>
        <v>-0.12812586364655121</v>
      </c>
      <c r="AO73" s="23">
        <f t="shared" si="46"/>
        <v>1.9998463559751301</v>
      </c>
      <c r="AP73" s="23">
        <f t="shared" si="46"/>
        <v>-0.93560927423259654</v>
      </c>
      <c r="AQ73" s="23">
        <f t="shared" si="46"/>
        <v>-1.0104369399050821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WithinDecoding</vt:lpstr>
      <vt:lpstr>CrossDecoding</vt:lpstr>
    </vt:vector>
  </TitlesOfParts>
  <Company>VU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Anouk2 van Loon</dc:creator>
  <cp:lastModifiedBy>Anouk2 van Loon</cp:lastModifiedBy>
  <dcterms:created xsi:type="dcterms:W3CDTF">2017-09-13T11:12:00Z</dcterms:created>
  <dcterms:modified xsi:type="dcterms:W3CDTF">2018-09-25T13:42:31Z</dcterms:modified>
</cp:coreProperties>
</file>