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2F324E50-2EFD-4548-8D40-2B384FD3CCDD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E39" i="1"/>
  <c r="D39" i="1"/>
  <c r="D38" i="1"/>
  <c r="B39" i="1"/>
  <c r="C39" i="1"/>
  <c r="C38" i="1"/>
  <c r="E38" i="1"/>
  <c r="F38" i="1"/>
  <c r="B38" i="1"/>
</calcChain>
</file>

<file path=xl/sharedStrings.xml><?xml version="1.0" encoding="utf-8"?>
<sst xmlns="http://schemas.openxmlformats.org/spreadsheetml/2006/main" count="8" uniqueCount="8">
  <si>
    <t>MEAN</t>
  </si>
  <si>
    <t>SEM</t>
  </si>
  <si>
    <t>Figure 2C</t>
  </si>
  <si>
    <t xml:space="preserve"> 0 mM ATP</t>
  </si>
  <si>
    <t>1mM ATP</t>
  </si>
  <si>
    <t>1mM ATP+H-89</t>
  </si>
  <si>
    <t>1mM ATP+ KT5823</t>
  </si>
  <si>
    <t>1mM ATP+ Cal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</si>
</sst>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F42"/>
  <sheetViews>
    <sheetView tabSelected="1" zoomScale="55" zoomScaleNormal="55" workbookViewId="0">
      <selection activeCell="H22" sqref="H22"/>
    </sheetView>
  </sheetViews>
  <sheetFormatPr defaultColWidth="33.28515625" defaultRowHeight="20.25" x14ac:dyDescent="0.25"/>
  <cols>
    <col min="1" max="16384" width="33.28515625" style="2"/>
  </cols>
  <sheetData>
    <row r="1" spans="1:6" x14ac:dyDescent="0.25">
      <c r="A1" s="1" t="s">
        <v>2</v>
      </c>
      <c r="B1" s="1"/>
      <c r="C1" s="1"/>
    </row>
    <row r="2" spans="1:6" x14ac:dyDescent="0.3">
      <c r="B2" s="3"/>
      <c r="C2" s="3"/>
      <c r="D2" s="4"/>
      <c r="E2" s="4"/>
    </row>
    <row r="3" spans="1:6" x14ac:dyDescent="0.25"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</row>
    <row r="4" spans="1:6" x14ac:dyDescent="0.3">
      <c r="B4" s="7">
        <v>63</v>
      </c>
      <c r="C4" s="7">
        <v>12</v>
      </c>
      <c r="D4" s="7">
        <v>1.25</v>
      </c>
      <c r="E4" s="7">
        <v>2</v>
      </c>
      <c r="F4" s="7">
        <v>0.1</v>
      </c>
    </row>
    <row r="5" spans="1:6" x14ac:dyDescent="0.3">
      <c r="B5" s="7">
        <v>120</v>
      </c>
      <c r="C5" s="7">
        <v>23</v>
      </c>
      <c r="D5" s="7">
        <v>3.5</v>
      </c>
      <c r="E5" s="7">
        <v>2</v>
      </c>
      <c r="F5" s="7">
        <v>57</v>
      </c>
    </row>
    <row r="6" spans="1:6" x14ac:dyDescent="0.3">
      <c r="B6" s="7">
        <v>60</v>
      </c>
      <c r="C6" s="7">
        <v>8</v>
      </c>
      <c r="D6" s="7">
        <v>4.0999999999999996</v>
      </c>
      <c r="E6" s="7">
        <v>5</v>
      </c>
      <c r="F6" s="7">
        <v>5</v>
      </c>
    </row>
    <row r="7" spans="1:6" x14ac:dyDescent="0.3">
      <c r="B7" s="7">
        <v>372</v>
      </c>
      <c r="C7" s="7">
        <v>20</v>
      </c>
      <c r="D7" s="7">
        <v>1</v>
      </c>
      <c r="E7" s="7">
        <v>2</v>
      </c>
      <c r="F7" s="7">
        <v>20</v>
      </c>
    </row>
    <row r="8" spans="1:6" x14ac:dyDescent="0.3">
      <c r="B8" s="7">
        <v>85</v>
      </c>
      <c r="C8" s="7">
        <v>3</v>
      </c>
      <c r="D8" s="7">
        <v>2</v>
      </c>
      <c r="E8" s="7">
        <v>3.2</v>
      </c>
      <c r="F8" s="7">
        <v>2</v>
      </c>
    </row>
    <row r="9" spans="1:6" x14ac:dyDescent="0.3">
      <c r="B9" s="7">
        <v>20</v>
      </c>
      <c r="C9" s="7">
        <v>2</v>
      </c>
      <c r="D9" s="7">
        <v>2.2999999999999998</v>
      </c>
      <c r="E9" s="7">
        <v>22.9</v>
      </c>
      <c r="F9" s="7">
        <v>-0.6</v>
      </c>
    </row>
    <row r="10" spans="1:6" x14ac:dyDescent="0.3">
      <c r="B10" s="7">
        <v>155</v>
      </c>
      <c r="C10" s="7">
        <v>3.5</v>
      </c>
      <c r="D10" s="7"/>
      <c r="E10" s="7">
        <v>10</v>
      </c>
      <c r="F10" s="7">
        <v>0</v>
      </c>
    </row>
    <row r="11" spans="1:6" x14ac:dyDescent="0.3">
      <c r="B11" s="7">
        <v>105</v>
      </c>
      <c r="C11" s="7">
        <v>0.4</v>
      </c>
      <c r="D11" s="7"/>
      <c r="E11" s="8"/>
      <c r="F11" s="7">
        <v>3.3</v>
      </c>
    </row>
    <row r="12" spans="1:6" x14ac:dyDescent="0.3">
      <c r="B12" s="7">
        <v>115</v>
      </c>
      <c r="C12" s="7">
        <v>2.2000000000000002</v>
      </c>
      <c r="D12" s="7"/>
      <c r="E12" s="8"/>
      <c r="F12" s="7"/>
    </row>
    <row r="13" spans="1:6" x14ac:dyDescent="0.3">
      <c r="B13" s="7">
        <v>31</v>
      </c>
      <c r="C13" s="7">
        <v>11</v>
      </c>
      <c r="D13" s="7"/>
      <c r="E13" s="7"/>
      <c r="F13" s="7"/>
    </row>
    <row r="14" spans="1:6" x14ac:dyDescent="0.3">
      <c r="B14" s="7">
        <v>6</v>
      </c>
      <c r="C14" s="7">
        <v>0.4</v>
      </c>
      <c r="D14" s="7"/>
      <c r="E14" s="7"/>
      <c r="F14" s="7"/>
    </row>
    <row r="15" spans="1:6" x14ac:dyDescent="0.3">
      <c r="B15" s="7">
        <v>190</v>
      </c>
      <c r="C15" s="7">
        <v>0</v>
      </c>
      <c r="D15" s="7"/>
      <c r="E15" s="7"/>
      <c r="F15" s="7"/>
    </row>
    <row r="16" spans="1:6" x14ac:dyDescent="0.3">
      <c r="B16" s="7">
        <v>127</v>
      </c>
      <c r="C16" s="7">
        <v>2.5</v>
      </c>
      <c r="D16" s="7"/>
      <c r="E16" s="7"/>
      <c r="F16" s="7"/>
    </row>
    <row r="17" spans="2:6" x14ac:dyDescent="0.3">
      <c r="B17" s="7">
        <v>132</v>
      </c>
      <c r="C17" s="7">
        <v>2.5</v>
      </c>
      <c r="D17" s="7"/>
      <c r="E17" s="7"/>
      <c r="F17" s="7"/>
    </row>
    <row r="18" spans="2:6" x14ac:dyDescent="0.3">
      <c r="B18" s="7">
        <v>188</v>
      </c>
      <c r="C18" s="7">
        <v>3.2</v>
      </c>
      <c r="D18" s="7"/>
      <c r="E18" s="7"/>
      <c r="F18" s="7"/>
    </row>
    <row r="19" spans="2:6" x14ac:dyDescent="0.3">
      <c r="B19" s="7">
        <v>182</v>
      </c>
      <c r="C19" s="7">
        <v>0.5</v>
      </c>
      <c r="D19" s="7"/>
      <c r="E19" s="7"/>
      <c r="F19" s="7"/>
    </row>
    <row r="20" spans="2:6" x14ac:dyDescent="0.3">
      <c r="B20" s="7">
        <v>600</v>
      </c>
      <c r="C20" s="7">
        <v>4</v>
      </c>
      <c r="D20" s="7"/>
      <c r="E20" s="7"/>
      <c r="F20" s="7"/>
    </row>
    <row r="21" spans="2:6" x14ac:dyDescent="0.3">
      <c r="B21" s="7">
        <v>210</v>
      </c>
      <c r="C21" s="7">
        <v>1.4</v>
      </c>
      <c r="D21" s="7"/>
      <c r="E21" s="7"/>
      <c r="F21" s="7"/>
    </row>
    <row r="22" spans="2:6" x14ac:dyDescent="0.3">
      <c r="B22" s="7">
        <v>112</v>
      </c>
      <c r="C22" s="7">
        <v>3</v>
      </c>
      <c r="D22" s="7"/>
      <c r="E22" s="7"/>
      <c r="F22" s="7"/>
    </row>
    <row r="23" spans="2:6" x14ac:dyDescent="0.3">
      <c r="B23" s="7">
        <v>80</v>
      </c>
      <c r="C23" s="7">
        <v>2</v>
      </c>
      <c r="D23" s="7"/>
      <c r="E23" s="7"/>
      <c r="F23" s="7"/>
    </row>
    <row r="24" spans="2:6" x14ac:dyDescent="0.3">
      <c r="B24" s="7">
        <v>130</v>
      </c>
      <c r="C24" s="7">
        <v>0.5</v>
      </c>
      <c r="D24" s="7"/>
      <c r="E24" s="7"/>
      <c r="F24" s="7"/>
    </row>
    <row r="25" spans="2:6" x14ac:dyDescent="0.3">
      <c r="B25" s="7">
        <v>195</v>
      </c>
      <c r="C25" s="7">
        <v>2.2999999999999998</v>
      </c>
      <c r="D25" s="7"/>
      <c r="E25" s="7"/>
      <c r="F25" s="7"/>
    </row>
    <row r="26" spans="2:6" x14ac:dyDescent="0.3">
      <c r="B26" s="7">
        <v>150</v>
      </c>
      <c r="C26" s="7">
        <v>0.1</v>
      </c>
      <c r="D26" s="7"/>
      <c r="E26" s="7"/>
      <c r="F26" s="7"/>
    </row>
    <row r="27" spans="2:6" x14ac:dyDescent="0.3">
      <c r="B27" s="7">
        <v>275</v>
      </c>
      <c r="C27" s="7">
        <v>7</v>
      </c>
      <c r="D27" s="7"/>
      <c r="E27" s="7"/>
      <c r="F27" s="7"/>
    </row>
    <row r="28" spans="2:6" x14ac:dyDescent="0.3">
      <c r="B28" s="7">
        <v>175</v>
      </c>
      <c r="C28" s="7"/>
      <c r="D28" s="7"/>
      <c r="E28" s="7"/>
      <c r="F28" s="7"/>
    </row>
    <row r="29" spans="2:6" x14ac:dyDescent="0.3">
      <c r="B29" s="7">
        <v>340</v>
      </c>
      <c r="C29" s="7"/>
      <c r="D29" s="7"/>
      <c r="E29" s="7"/>
      <c r="F29" s="7"/>
    </row>
    <row r="30" spans="2:6" x14ac:dyDescent="0.3">
      <c r="B30" s="7">
        <v>170</v>
      </c>
      <c r="C30" s="7"/>
      <c r="D30" s="7"/>
      <c r="E30" s="7"/>
      <c r="F30" s="7"/>
    </row>
    <row r="31" spans="2:6" x14ac:dyDescent="0.3">
      <c r="B31" s="7">
        <v>430</v>
      </c>
      <c r="C31" s="7"/>
      <c r="D31" s="7"/>
      <c r="E31" s="7"/>
      <c r="F31" s="7"/>
    </row>
    <row r="32" spans="2:6" x14ac:dyDescent="0.3">
      <c r="B32" s="7">
        <v>940</v>
      </c>
      <c r="C32" s="7"/>
      <c r="D32" s="7"/>
      <c r="E32" s="7"/>
      <c r="F32" s="7"/>
    </row>
    <row r="33" spans="1:6" x14ac:dyDescent="0.3">
      <c r="B33" s="7">
        <v>80</v>
      </c>
      <c r="C33" s="7"/>
      <c r="D33" s="7"/>
      <c r="E33" s="7"/>
      <c r="F33" s="7"/>
    </row>
    <row r="34" spans="1:6" x14ac:dyDescent="0.3">
      <c r="B34" s="7">
        <v>330</v>
      </c>
      <c r="C34" s="7"/>
      <c r="D34" s="7"/>
      <c r="E34" s="7"/>
      <c r="F34" s="7"/>
    </row>
    <row r="35" spans="1:6" x14ac:dyDescent="0.3">
      <c r="B35" s="7">
        <v>130</v>
      </c>
      <c r="C35" s="7"/>
      <c r="D35" s="7"/>
      <c r="E35" s="7"/>
      <c r="F35" s="7"/>
    </row>
    <row r="36" spans="1:6" x14ac:dyDescent="0.3">
      <c r="B36" s="7">
        <v>60</v>
      </c>
      <c r="C36" s="7"/>
      <c r="D36" s="7"/>
      <c r="E36" s="7"/>
      <c r="F36" s="7"/>
    </row>
    <row r="37" spans="1:6" x14ac:dyDescent="0.3">
      <c r="B37" s="7">
        <v>840</v>
      </c>
      <c r="C37" s="7"/>
      <c r="D37" s="7"/>
      <c r="E37" s="7"/>
      <c r="F37" s="7"/>
    </row>
    <row r="38" spans="1:6" x14ac:dyDescent="0.25">
      <c r="A38" s="9" t="s">
        <v>0</v>
      </c>
      <c r="B38" s="10">
        <f>AVERAGE(B4:B37)</f>
        <v>211.70588235294119</v>
      </c>
      <c r="C38" s="10">
        <f t="shared" ref="C38:F38" si="0">AVERAGE(C4:C37)</f>
        <v>4.7708333333333339</v>
      </c>
      <c r="D38" s="10">
        <f>AVERAGE(D4:D37)</f>
        <v>2.3583333333333329</v>
      </c>
      <c r="E38" s="10">
        <f t="shared" si="0"/>
        <v>6.7285714285714278</v>
      </c>
      <c r="F38" s="10">
        <f t="shared" si="0"/>
        <v>10.85</v>
      </c>
    </row>
    <row r="39" spans="1:6" x14ac:dyDescent="0.25">
      <c r="A39" s="9" t="s">
        <v>1</v>
      </c>
      <c r="B39" s="11">
        <f>STDEV(B4:B37)/SQRT(34)</f>
        <v>36.473698907074535</v>
      </c>
      <c r="C39" s="11">
        <f>STDEV(C4:C36)/SQRT(24)</f>
        <v>1.2413830407512156</v>
      </c>
      <c r="D39" s="11">
        <f>STDEV(D4:D36)/SQRT(6)</f>
        <v>0.5014008154937305</v>
      </c>
      <c r="E39" s="11">
        <f>STDEV(E4:E36)/SQRT(7)</f>
        <v>2.906209631421778</v>
      </c>
      <c r="F39" s="11">
        <f>STDEV(F4:F36)/SQRT(8)</f>
        <v>7.0044373690641883</v>
      </c>
    </row>
    <row r="40" spans="1:6" x14ac:dyDescent="0.3">
      <c r="C40" s="12"/>
      <c r="D40" s="13"/>
      <c r="E40" s="14"/>
    </row>
    <row r="41" spans="1:6" x14ac:dyDescent="0.25">
      <c r="A41" s="13"/>
      <c r="B41" s="13"/>
      <c r="C41" s="13"/>
      <c r="D41" s="13"/>
    </row>
    <row r="42" spans="1:6" x14ac:dyDescent="0.25">
      <c r="A42" s="13"/>
      <c r="B42" s="13"/>
      <c r="C42" s="13"/>
      <c r="D42" s="13"/>
    </row>
  </sheetData>
  <mergeCells count="2">
    <mergeCell ref="A1:C1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2018-07-31T16:33:59Z</dcterms:modified>
</cp:coreProperties>
</file>