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0855C53C-8B82-4F89-8C53-006692A00EC3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G32" i="1"/>
  <c r="F32" i="1"/>
  <c r="E32" i="1"/>
  <c r="D32" i="1"/>
  <c r="C32" i="1"/>
  <c r="B32" i="1"/>
  <c r="C31" i="1"/>
  <c r="D31" i="1"/>
  <c r="E31" i="1"/>
  <c r="F31" i="1"/>
  <c r="G31" i="1"/>
  <c r="H31" i="1"/>
  <c r="B31" i="1"/>
</calcChain>
</file>

<file path=xl/sharedStrings.xml><?xml version="1.0" encoding="utf-8"?>
<sst xmlns="http://schemas.openxmlformats.org/spreadsheetml/2006/main" count="10" uniqueCount="10">
  <si>
    <t>MEAN</t>
  </si>
  <si>
    <t>SEM</t>
  </si>
  <si>
    <t>Figure 3B</t>
  </si>
  <si>
    <t>Control</t>
  </si>
  <si>
    <t>PIK93 0.3 uM</t>
  </si>
  <si>
    <t>PAO 30 uM</t>
  </si>
  <si>
    <t>LY294 10uM</t>
  </si>
  <si>
    <t>LY294 300uM</t>
  </si>
  <si>
    <t>WRTMN 0.1 uM</t>
  </si>
  <si>
    <t>WRTMN 50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</si>
</sst>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H35"/>
  <sheetViews>
    <sheetView tabSelected="1" zoomScale="80" zoomScaleNormal="80" workbookViewId="0">
      <selection activeCell="J9" sqref="J9"/>
    </sheetView>
  </sheetViews>
  <sheetFormatPr defaultColWidth="25.42578125" defaultRowHeight="20.25" x14ac:dyDescent="0.25"/>
  <cols>
    <col min="1" max="16384" width="25.42578125" style="2"/>
  </cols>
  <sheetData>
    <row r="1" spans="1:8" x14ac:dyDescent="0.25">
      <c r="A1" s="1" t="s">
        <v>2</v>
      </c>
      <c r="B1" s="1"/>
      <c r="C1" s="1"/>
      <c r="F1" s="3"/>
    </row>
    <row r="2" spans="1:8" x14ac:dyDescent="0.3">
      <c r="B2" s="4"/>
      <c r="C2" s="4"/>
      <c r="D2" s="4"/>
      <c r="E2" s="4"/>
      <c r="F2" s="3"/>
    </row>
    <row r="3" spans="1:8" x14ac:dyDescent="0.3">
      <c r="B3" s="5" t="s">
        <v>3</v>
      </c>
      <c r="C3" s="5" t="s">
        <v>8</v>
      </c>
      <c r="D3" s="5" t="s">
        <v>9</v>
      </c>
      <c r="E3" s="5" t="s">
        <v>4</v>
      </c>
      <c r="F3" s="6" t="s">
        <v>5</v>
      </c>
      <c r="G3" s="6" t="s">
        <v>6</v>
      </c>
      <c r="H3" s="6" t="s">
        <v>7</v>
      </c>
    </row>
    <row r="4" spans="1:8" x14ac:dyDescent="0.3">
      <c r="B4" s="7">
        <v>15.4</v>
      </c>
      <c r="C4" s="7">
        <v>3.6</v>
      </c>
      <c r="D4" s="7">
        <v>72.95</v>
      </c>
      <c r="E4" s="7">
        <v>21.11</v>
      </c>
      <c r="F4" s="7">
        <v>301.2</v>
      </c>
      <c r="G4" s="7">
        <v>14.38</v>
      </c>
      <c r="H4" s="7">
        <v>83.64</v>
      </c>
    </row>
    <row r="5" spans="1:8" x14ac:dyDescent="0.3">
      <c r="B5" s="7">
        <v>25.7</v>
      </c>
      <c r="C5" s="7">
        <v>5</v>
      </c>
      <c r="D5" s="7">
        <v>34</v>
      </c>
      <c r="E5" s="7">
        <v>55.56</v>
      </c>
      <c r="F5" s="7">
        <v>35</v>
      </c>
      <c r="G5" s="7">
        <v>6.67</v>
      </c>
      <c r="H5" s="7">
        <v>43.57</v>
      </c>
    </row>
    <row r="6" spans="1:8" x14ac:dyDescent="0.3">
      <c r="B6" s="7">
        <v>9.9600000000000009</v>
      </c>
      <c r="C6" s="7">
        <v>3.5</v>
      </c>
      <c r="D6" s="7">
        <v>22.55</v>
      </c>
      <c r="E6" s="7">
        <v>337.7</v>
      </c>
      <c r="F6" s="7">
        <v>22.86</v>
      </c>
      <c r="G6" s="7">
        <v>19.13</v>
      </c>
      <c r="H6" s="7">
        <v>39.29</v>
      </c>
    </row>
    <row r="7" spans="1:8" x14ac:dyDescent="0.3">
      <c r="B7" s="7">
        <v>29.2</v>
      </c>
      <c r="C7" s="7">
        <v>4.2</v>
      </c>
      <c r="D7" s="7">
        <v>244.19</v>
      </c>
      <c r="E7" s="7">
        <v>29.43</v>
      </c>
      <c r="F7" s="7">
        <v>174</v>
      </c>
      <c r="G7" s="7">
        <v>11.11</v>
      </c>
      <c r="H7" s="7">
        <v>122.36</v>
      </c>
    </row>
    <row r="8" spans="1:8" x14ac:dyDescent="0.3">
      <c r="B8" s="7">
        <v>7.8</v>
      </c>
      <c r="C8" s="7"/>
      <c r="D8" s="7">
        <v>85.44</v>
      </c>
      <c r="E8" s="7">
        <v>27.8</v>
      </c>
      <c r="F8" s="7">
        <v>41.67</v>
      </c>
      <c r="G8" s="7">
        <v>15.76</v>
      </c>
      <c r="H8" s="7">
        <v>57.88</v>
      </c>
    </row>
    <row r="9" spans="1:8" x14ac:dyDescent="0.3">
      <c r="B9" s="7">
        <v>4.4000000000000004</v>
      </c>
      <c r="C9" s="7"/>
      <c r="D9" s="7">
        <v>114.67</v>
      </c>
      <c r="E9" s="7">
        <v>45.8</v>
      </c>
      <c r="F9" s="7">
        <v>29</v>
      </c>
      <c r="G9" s="7">
        <v>4.9400000000000004</v>
      </c>
      <c r="H9" s="7">
        <v>69.41</v>
      </c>
    </row>
    <row r="10" spans="1:8" x14ac:dyDescent="0.3">
      <c r="B10" s="7">
        <v>9.9499999999999993</v>
      </c>
      <c r="C10" s="7"/>
      <c r="D10" s="7"/>
      <c r="E10" s="7">
        <v>136.37</v>
      </c>
      <c r="F10" s="7"/>
      <c r="G10" s="7"/>
      <c r="H10" s="7">
        <v>80.33</v>
      </c>
    </row>
    <row r="11" spans="1:8" x14ac:dyDescent="0.3">
      <c r="B11" s="7">
        <v>3.6</v>
      </c>
      <c r="C11" s="7"/>
      <c r="D11" s="7"/>
      <c r="E11" s="7">
        <v>67.45</v>
      </c>
      <c r="F11" s="7"/>
      <c r="G11" s="8"/>
      <c r="H11" s="7">
        <v>48.13</v>
      </c>
    </row>
    <row r="12" spans="1:8" x14ac:dyDescent="0.3">
      <c r="B12" s="7">
        <v>13.6</v>
      </c>
      <c r="C12" s="7"/>
      <c r="D12" s="7"/>
      <c r="E12" s="7"/>
      <c r="F12" s="7"/>
      <c r="G12" s="8"/>
      <c r="H12" s="7">
        <v>57.46</v>
      </c>
    </row>
    <row r="13" spans="1:8" x14ac:dyDescent="0.3">
      <c r="B13" s="7">
        <v>16.2</v>
      </c>
      <c r="C13" s="7"/>
      <c r="D13" s="8"/>
      <c r="E13" s="7"/>
      <c r="F13" s="7"/>
      <c r="G13" s="7"/>
      <c r="H13" s="8"/>
    </row>
    <row r="14" spans="1:8" x14ac:dyDescent="0.3">
      <c r="B14" s="7">
        <v>3.43</v>
      </c>
      <c r="C14" s="7"/>
      <c r="D14" s="8"/>
      <c r="E14" s="8"/>
      <c r="F14" s="7"/>
      <c r="G14" s="7"/>
      <c r="H14" s="8"/>
    </row>
    <row r="15" spans="1:8" x14ac:dyDescent="0.3">
      <c r="B15" s="7">
        <v>6.2</v>
      </c>
      <c r="C15" s="7"/>
      <c r="D15" s="8"/>
      <c r="E15" s="8"/>
      <c r="F15" s="7"/>
      <c r="G15" s="7"/>
      <c r="H15" s="8"/>
    </row>
    <row r="16" spans="1:8" x14ac:dyDescent="0.3">
      <c r="B16" s="7">
        <v>5.85</v>
      </c>
      <c r="C16" s="7"/>
      <c r="D16" s="7"/>
      <c r="E16" s="7"/>
      <c r="F16" s="7"/>
      <c r="G16" s="7"/>
      <c r="H16" s="8"/>
    </row>
    <row r="17" spans="1:8" x14ac:dyDescent="0.3">
      <c r="B17" s="7">
        <v>5.3</v>
      </c>
      <c r="C17" s="7"/>
      <c r="D17" s="7"/>
      <c r="E17" s="7"/>
      <c r="F17" s="7"/>
      <c r="G17" s="7"/>
      <c r="H17" s="7"/>
    </row>
    <row r="18" spans="1:8" x14ac:dyDescent="0.3">
      <c r="B18" s="7">
        <v>4.5999999999999996</v>
      </c>
      <c r="C18" s="7"/>
      <c r="D18" s="7"/>
      <c r="E18" s="7"/>
      <c r="F18" s="7"/>
      <c r="G18" s="7"/>
      <c r="H18" s="7"/>
    </row>
    <row r="19" spans="1:8" x14ac:dyDescent="0.3">
      <c r="B19" s="7">
        <v>2.7</v>
      </c>
      <c r="C19" s="7"/>
      <c r="D19" s="7"/>
      <c r="E19" s="7"/>
      <c r="F19" s="7"/>
      <c r="G19" s="7"/>
      <c r="H19" s="7"/>
    </row>
    <row r="20" spans="1:8" x14ac:dyDescent="0.3">
      <c r="B20" s="7">
        <v>8.1</v>
      </c>
      <c r="C20" s="7"/>
      <c r="D20" s="7"/>
      <c r="E20" s="7"/>
      <c r="F20" s="7"/>
      <c r="G20" s="7"/>
      <c r="H20" s="7"/>
    </row>
    <row r="21" spans="1:8" x14ac:dyDescent="0.3">
      <c r="B21" s="7">
        <v>3.6</v>
      </c>
      <c r="C21" s="7"/>
      <c r="D21" s="7"/>
      <c r="E21" s="7"/>
      <c r="F21" s="7"/>
      <c r="G21" s="7"/>
      <c r="H21" s="7"/>
    </row>
    <row r="22" spans="1:8" x14ac:dyDescent="0.3">
      <c r="B22" s="7">
        <v>5.8</v>
      </c>
      <c r="C22" s="7"/>
      <c r="D22" s="7"/>
      <c r="E22" s="7"/>
      <c r="F22" s="7"/>
      <c r="G22" s="7"/>
      <c r="H22" s="7"/>
    </row>
    <row r="23" spans="1:8" x14ac:dyDescent="0.3">
      <c r="B23" s="7">
        <v>8.5</v>
      </c>
      <c r="C23" s="7"/>
      <c r="D23" s="7"/>
      <c r="E23" s="7"/>
      <c r="F23" s="7"/>
      <c r="G23" s="7"/>
      <c r="H23" s="7"/>
    </row>
    <row r="24" spans="1:8" x14ac:dyDescent="0.3">
      <c r="B24" s="7">
        <v>2.1</v>
      </c>
      <c r="C24" s="7"/>
      <c r="D24" s="7"/>
      <c r="E24" s="7"/>
      <c r="F24" s="7"/>
      <c r="G24" s="7"/>
      <c r="H24" s="7"/>
    </row>
    <row r="25" spans="1:8" x14ac:dyDescent="0.3">
      <c r="B25" s="7">
        <v>3.8</v>
      </c>
      <c r="C25" s="7"/>
      <c r="D25" s="7"/>
      <c r="E25" s="7"/>
      <c r="F25" s="7"/>
      <c r="G25" s="7"/>
      <c r="H25" s="7"/>
    </row>
    <row r="26" spans="1:8" x14ac:dyDescent="0.3">
      <c r="B26" s="7">
        <v>5.5</v>
      </c>
      <c r="C26" s="7"/>
      <c r="D26" s="7"/>
      <c r="E26" s="7"/>
      <c r="F26" s="7"/>
      <c r="G26" s="7"/>
      <c r="H26" s="7"/>
    </row>
    <row r="27" spans="1:8" x14ac:dyDescent="0.3">
      <c r="B27" s="7">
        <v>2.8</v>
      </c>
      <c r="C27" s="7"/>
      <c r="D27" s="7"/>
      <c r="E27" s="7"/>
      <c r="F27" s="7"/>
      <c r="G27" s="7"/>
      <c r="H27" s="7"/>
    </row>
    <row r="28" spans="1:8" x14ac:dyDescent="0.3">
      <c r="B28" s="7">
        <v>14.2</v>
      </c>
      <c r="C28" s="7"/>
      <c r="D28" s="7"/>
      <c r="E28" s="7"/>
      <c r="F28" s="7"/>
      <c r="G28" s="7"/>
      <c r="H28" s="7"/>
    </row>
    <row r="29" spans="1:8" x14ac:dyDescent="0.3">
      <c r="B29" s="7">
        <v>5.5</v>
      </c>
      <c r="C29" s="7"/>
      <c r="D29" s="7"/>
      <c r="E29" s="7"/>
      <c r="F29" s="7"/>
      <c r="G29" s="7"/>
      <c r="H29" s="7"/>
    </row>
    <row r="30" spans="1:8" x14ac:dyDescent="0.3">
      <c r="B30" s="7">
        <v>4.8099999999999996</v>
      </c>
      <c r="C30" s="7"/>
      <c r="D30" s="7"/>
      <c r="E30" s="7"/>
      <c r="F30" s="7"/>
      <c r="G30" s="7"/>
      <c r="H30" s="7"/>
    </row>
    <row r="31" spans="1:8" x14ac:dyDescent="0.25">
      <c r="A31" s="9" t="s">
        <v>0</v>
      </c>
      <c r="B31" s="10">
        <f t="shared" ref="B31:H31" si="0">AVERAGE(B4:B30)</f>
        <v>8.4666666666666668</v>
      </c>
      <c r="C31" s="10">
        <f t="shared" si="0"/>
        <v>4.0750000000000002</v>
      </c>
      <c r="D31" s="10">
        <f t="shared" si="0"/>
        <v>95.633333333333326</v>
      </c>
      <c r="E31" s="10">
        <f t="shared" si="0"/>
        <v>90.152500000000003</v>
      </c>
      <c r="F31" s="10">
        <f t="shared" si="0"/>
        <v>100.62166666666666</v>
      </c>
      <c r="G31" s="10">
        <f t="shared" si="0"/>
        <v>11.998333333333333</v>
      </c>
      <c r="H31" s="10">
        <f t="shared" si="0"/>
        <v>66.896666666666675</v>
      </c>
    </row>
    <row r="32" spans="1:8" x14ac:dyDescent="0.25">
      <c r="A32" s="9" t="s">
        <v>1</v>
      </c>
      <c r="B32" s="11">
        <f>STDEV(B4:B30)/SQRT(27)</f>
        <v>1.3025110528264405</v>
      </c>
      <c r="C32" s="11">
        <f>STDEV(C4:C30)/SQRT(4)</f>
        <v>0.34490336810958067</v>
      </c>
      <c r="D32" s="11">
        <f>STDEV(D4:D30)/SQRT(6)</f>
        <v>32.756555035256355</v>
      </c>
      <c r="E32" s="11">
        <f>STDEV(E4:E30)/SQRT(8)</f>
        <v>37.663200576671272</v>
      </c>
      <c r="F32" s="11">
        <f>STDEV(F4:F30)/SQRT(6)</f>
        <v>46.394715820997462</v>
      </c>
      <c r="G32" s="11">
        <f>STDEV(G4:G30)/SQRT(6)</f>
        <v>2.2337075557119035</v>
      </c>
      <c r="H32" s="11">
        <f>STDEV(H4:H30)/SQRT(9)</f>
        <v>8.637846310793492</v>
      </c>
    </row>
    <row r="33" spans="1:6" x14ac:dyDescent="0.3">
      <c r="C33" s="12"/>
      <c r="D33" s="13"/>
      <c r="E33" s="3"/>
      <c r="F33" s="3"/>
    </row>
    <row r="34" spans="1:6" x14ac:dyDescent="0.25">
      <c r="A34" s="13"/>
      <c r="B34" s="13"/>
      <c r="C34" s="13"/>
      <c r="D34" s="13"/>
      <c r="F34" s="3"/>
    </row>
    <row r="35" spans="1:6" x14ac:dyDescent="0.25">
      <c r="A35" s="13"/>
      <c r="B35" s="13"/>
      <c r="C35" s="13"/>
      <c r="D35" s="13"/>
      <c r="F35" s="3"/>
    </row>
  </sheetData>
  <mergeCells count="2">
    <mergeCell ref="A1:C1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2018-07-31T16:32:56Z</dcterms:modified>
</cp:coreProperties>
</file>