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RAZ @UVM\Manuscripts\Capillary TRPV4-PIP2 paper\eLife\eLife Revision\Source Files\"/>
    </mc:Choice>
  </mc:AlternateContent>
  <xr:revisionPtr revIDLastSave="0" documentId="10_ncr:100000_{01D4655D-AF29-4927-AF38-87C1F8FB2A62}" xr6:coauthVersionLast="31" xr6:coauthVersionMax="31" xr10:uidLastSave="{00000000-0000-0000-0000-000000000000}"/>
  <bookViews>
    <workbookView xWindow="0" yWindow="0" windowWidth="25365" windowHeight="14610" xr2:uid="{017108BA-BB31-4F1E-B01B-896625F27CC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/>
  <c r="B22" i="1"/>
  <c r="C22" i="1" l="1"/>
</calcChain>
</file>

<file path=xl/sharedStrings.xml><?xml version="1.0" encoding="utf-8"?>
<sst xmlns="http://schemas.openxmlformats.org/spreadsheetml/2006/main" count="5" uniqueCount="5">
  <si>
    <t>MEAN</t>
  </si>
  <si>
    <t>SEM</t>
  </si>
  <si>
    <t>No poly-l-lysine</t>
  </si>
  <si>
    <t>with poly-L-lysine</t>
  </si>
  <si>
    <t>Figure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</si>
</sst>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A8-4522-4F05-854C-30B868DBC116}">
  <dimension ref="A1:E26"/>
  <sheetViews>
    <sheetView tabSelected="1" zoomScale="85" zoomScaleNormal="85" workbookViewId="0">
      <selection activeCell="D6" sqref="D6"/>
    </sheetView>
  </sheetViews>
  <sheetFormatPr defaultColWidth="33.85546875" defaultRowHeight="20.25" x14ac:dyDescent="0.25"/>
  <cols>
    <col min="1" max="16384" width="33.85546875" style="2"/>
  </cols>
  <sheetData>
    <row r="1" spans="1:5" x14ac:dyDescent="0.25">
      <c r="A1" s="1" t="s">
        <v>4</v>
      </c>
      <c r="B1" s="1"/>
      <c r="C1" s="1"/>
    </row>
    <row r="2" spans="1:5" x14ac:dyDescent="0.3">
      <c r="B2" s="3"/>
      <c r="C2" s="3"/>
      <c r="D2" s="4"/>
      <c r="E2" s="4"/>
    </row>
    <row r="3" spans="1:5" x14ac:dyDescent="0.3">
      <c r="B3" s="5" t="s">
        <v>2</v>
      </c>
      <c r="C3" s="5" t="s">
        <v>3</v>
      </c>
      <c r="D3" s="6"/>
      <c r="E3" s="7"/>
    </row>
    <row r="4" spans="1:5" x14ac:dyDescent="0.3">
      <c r="B4" s="8">
        <v>4.4000000000000004</v>
      </c>
      <c r="C4" s="8">
        <v>19.38</v>
      </c>
      <c r="D4" s="9"/>
      <c r="E4" s="10"/>
    </row>
    <row r="5" spans="1:5" x14ac:dyDescent="0.3">
      <c r="B5" s="8">
        <v>9.9499999999999993</v>
      </c>
      <c r="C5" s="8">
        <v>188.57</v>
      </c>
      <c r="D5" s="9"/>
      <c r="E5" s="10"/>
    </row>
    <row r="6" spans="1:5" x14ac:dyDescent="0.3">
      <c r="B6" s="8">
        <v>3.6</v>
      </c>
      <c r="C6" s="8">
        <v>56.67</v>
      </c>
      <c r="D6" s="9"/>
      <c r="E6" s="10"/>
    </row>
    <row r="7" spans="1:5" x14ac:dyDescent="0.3">
      <c r="B7" s="8">
        <v>3.43</v>
      </c>
      <c r="C7" s="8">
        <v>38.68</v>
      </c>
      <c r="D7" s="9"/>
      <c r="E7" s="10"/>
    </row>
    <row r="8" spans="1:5" x14ac:dyDescent="0.3">
      <c r="B8" s="8">
        <v>6.2</v>
      </c>
      <c r="C8" s="8">
        <v>21.82</v>
      </c>
      <c r="D8" s="9"/>
      <c r="E8" s="10"/>
    </row>
    <row r="9" spans="1:5" x14ac:dyDescent="0.3">
      <c r="B9" s="8">
        <v>5.85</v>
      </c>
      <c r="C9" s="8">
        <v>20</v>
      </c>
      <c r="D9" s="9"/>
      <c r="E9" s="10"/>
    </row>
    <row r="10" spans="1:5" x14ac:dyDescent="0.3">
      <c r="B10" s="8">
        <v>5.3</v>
      </c>
      <c r="C10" s="8">
        <v>17.25</v>
      </c>
      <c r="D10" s="9"/>
      <c r="E10" s="10"/>
    </row>
    <row r="11" spans="1:5" x14ac:dyDescent="0.3">
      <c r="B11" s="8">
        <v>4.5999999999999996</v>
      </c>
      <c r="C11" s="8">
        <v>15.22</v>
      </c>
      <c r="D11" s="9"/>
      <c r="E11" s="10"/>
    </row>
    <row r="12" spans="1:5" x14ac:dyDescent="0.3">
      <c r="B12" s="8">
        <v>2.7</v>
      </c>
      <c r="C12" s="11"/>
      <c r="D12" s="9"/>
      <c r="E12" s="10"/>
    </row>
    <row r="13" spans="1:5" x14ac:dyDescent="0.3">
      <c r="B13" s="8">
        <v>8.1</v>
      </c>
      <c r="C13" s="8"/>
      <c r="D13" s="9"/>
      <c r="E13" s="10"/>
    </row>
    <row r="14" spans="1:5" x14ac:dyDescent="0.3">
      <c r="B14" s="8">
        <v>3.6</v>
      </c>
      <c r="C14" s="8"/>
      <c r="D14" s="9"/>
      <c r="E14" s="10"/>
    </row>
    <row r="15" spans="1:5" x14ac:dyDescent="0.3">
      <c r="B15" s="8">
        <v>5.8</v>
      </c>
      <c r="C15" s="8"/>
      <c r="D15" s="9"/>
      <c r="E15" s="10"/>
    </row>
    <row r="16" spans="1:5" x14ac:dyDescent="0.3">
      <c r="B16" s="8">
        <v>8.5</v>
      </c>
      <c r="C16" s="8"/>
      <c r="D16" s="9"/>
      <c r="E16" s="10"/>
    </row>
    <row r="17" spans="1:5" x14ac:dyDescent="0.3">
      <c r="B17" s="8">
        <v>2.1</v>
      </c>
      <c r="C17" s="8"/>
      <c r="D17" s="9"/>
      <c r="E17" s="10"/>
    </row>
    <row r="18" spans="1:5" x14ac:dyDescent="0.3">
      <c r="B18" s="8">
        <v>3.8</v>
      </c>
      <c r="C18" s="8"/>
      <c r="D18" s="9"/>
      <c r="E18" s="10"/>
    </row>
    <row r="19" spans="1:5" x14ac:dyDescent="0.3">
      <c r="B19" s="8">
        <v>5.5</v>
      </c>
      <c r="C19" s="8"/>
      <c r="D19" s="9"/>
      <c r="E19" s="10"/>
    </row>
    <row r="20" spans="1:5" x14ac:dyDescent="0.3">
      <c r="B20" s="8">
        <v>5.5</v>
      </c>
      <c r="C20" s="8"/>
      <c r="D20" s="9"/>
      <c r="E20" s="10"/>
    </row>
    <row r="21" spans="1:5" x14ac:dyDescent="0.3">
      <c r="B21" s="8">
        <v>4.8099999999999996</v>
      </c>
      <c r="C21" s="8"/>
      <c r="D21" s="9"/>
      <c r="E21" s="10"/>
    </row>
    <row r="22" spans="1:5" x14ac:dyDescent="0.25">
      <c r="A22" s="12" t="s">
        <v>0</v>
      </c>
      <c r="B22" s="13">
        <f>AVERAGE(B4:B21)</f>
        <v>5.2077777777777774</v>
      </c>
      <c r="C22" s="13">
        <f>AVERAGE(C4:C21)</f>
        <v>47.198750000000004</v>
      </c>
      <c r="D22" s="14"/>
      <c r="E22" s="14"/>
    </row>
    <row r="23" spans="1:5" x14ac:dyDescent="0.25">
      <c r="A23" s="12" t="s">
        <v>1</v>
      </c>
      <c r="B23" s="15">
        <f>STDEV(B4:B21)/SQRT(18)</f>
        <v>0.48189071765474079</v>
      </c>
      <c r="C23" s="15">
        <f>STDEV(C4:C21)/SQRT(8)</f>
        <v>20.798955969462572</v>
      </c>
      <c r="D23" s="6"/>
      <c r="E23" s="6"/>
    </row>
    <row r="24" spans="1:5" x14ac:dyDescent="0.3">
      <c r="C24" s="16"/>
      <c r="D24" s="17"/>
      <c r="E24" s="18"/>
    </row>
    <row r="25" spans="1:5" x14ac:dyDescent="0.25">
      <c r="A25" s="17"/>
      <c r="B25" s="17"/>
      <c r="C25" s="17"/>
      <c r="D25" s="17"/>
    </row>
    <row r="26" spans="1:5" x14ac:dyDescent="0.25">
      <c r="A26" s="17"/>
      <c r="B26" s="17"/>
      <c r="C26" s="17"/>
      <c r="D26" s="17"/>
    </row>
  </sheetData>
  <mergeCells count="2">
    <mergeCell ref="A1:C1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Harraz</dc:creator>
  <cp:lastModifiedBy>Osama Harraz</cp:lastModifiedBy>
  <dcterms:created xsi:type="dcterms:W3CDTF">2018-07-31T13:54:15Z</dcterms:created>
  <dcterms:modified xsi:type="dcterms:W3CDTF">2018-07-31T16:32:14Z</dcterms:modified>
</cp:coreProperties>
</file>