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stevenmiller/Dropbox/from Manzanita/lab/manuscripts/EO053/eLife submission for review/revision/"/>
    </mc:Choice>
  </mc:AlternateContent>
  <xr:revisionPtr revIDLastSave="0" documentId="8_{CBFF27C2-3B4C-DD43-8DAF-62FDE55ACFF1}" xr6:coauthVersionLast="45" xr6:coauthVersionMax="45" xr10:uidLastSave="{00000000-0000-0000-0000-000000000000}"/>
  <bookViews>
    <workbookView xWindow="4500" yWindow="3980" windowWidth="28040" windowHeight="17440" xr2:uid="{282FA7A7-AFA3-484F-B790-F86A4EB8DB38}"/>
  </bookViews>
  <sheets>
    <sheet name="pb intensity scoring" sheetId="1" r:id="rId1"/>
    <sheet name="zen2 in situ sco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2" l="1"/>
  <c r="J11" i="2"/>
  <c r="K11" i="2" s="1"/>
  <c r="I11" i="2"/>
  <c r="H11" i="2"/>
  <c r="F11" i="2"/>
  <c r="D11" i="2"/>
  <c r="E11" i="2" s="1"/>
  <c r="B11" i="2"/>
  <c r="C11" i="2" s="1"/>
  <c r="L10" i="2"/>
  <c r="J10" i="2"/>
  <c r="K10" i="2" s="1"/>
  <c r="H10" i="2"/>
  <c r="I10" i="2" s="1"/>
  <c r="F10" i="2"/>
  <c r="D10" i="2"/>
  <c r="E10" i="2" s="1"/>
  <c r="B10" i="2"/>
  <c r="C10" i="2" s="1"/>
  <c r="M9" i="1" l="1"/>
  <c r="M8" i="1"/>
  <c r="L8" i="1"/>
  <c r="L9" i="1"/>
  <c r="K9" i="1"/>
  <c r="K8" i="1"/>
  <c r="R8" i="1"/>
  <c r="Q8" i="1"/>
  <c r="O9" i="1" l="1"/>
  <c r="P9" i="1"/>
  <c r="O8" i="1"/>
  <c r="P8" i="1"/>
  <c r="N9" i="1"/>
  <c r="N8" i="1"/>
</calcChain>
</file>

<file path=xl/sharedStrings.xml><?xml version="1.0" encoding="utf-8"?>
<sst xmlns="http://schemas.openxmlformats.org/spreadsheetml/2006/main" count="318" uniqueCount="285">
  <si>
    <t>genotype</t>
  </si>
  <si>
    <t>number</t>
  </si>
  <si>
    <t>area</t>
  </si>
  <si>
    <t xml:space="preserve">mean </t>
  </si>
  <si>
    <t>min</t>
  </si>
  <si>
    <t>max</t>
  </si>
  <si>
    <t>random number copied</t>
    <phoneticPr fontId="0" type="noConversion"/>
  </si>
  <si>
    <t>old file names</t>
    <phoneticPr fontId="0" type="noConversion"/>
  </si>
  <si>
    <t>P1010001.JPG</t>
  </si>
  <si>
    <t>P1010002.JPG</t>
  </si>
  <si>
    <t>P1010003.JPG</t>
  </si>
  <si>
    <t>P1010004.JPG</t>
  </si>
  <si>
    <t>P1010005.JPG</t>
  </si>
  <si>
    <t>P1010006.JPG</t>
  </si>
  <si>
    <t>P1010007.JPG</t>
  </si>
  <si>
    <t>P1010008.JPG</t>
  </si>
  <si>
    <t>P1010009.JPG</t>
  </si>
  <si>
    <t>P1010010.JPG</t>
  </si>
  <si>
    <t>P1010011.JPG</t>
  </si>
  <si>
    <t>P1010012.JPG</t>
  </si>
  <si>
    <t>P1010013.JPG</t>
  </si>
  <si>
    <t>P1010014.JPG</t>
  </si>
  <si>
    <t>P1010015.JPG</t>
  </si>
  <si>
    <t>P1010016.JPG</t>
  </si>
  <si>
    <t>P1010017.JPG</t>
  </si>
  <si>
    <t>P1010018.JPG</t>
  </si>
  <si>
    <t>P1010019.JPG</t>
  </si>
  <si>
    <t>P1010020.JPG</t>
  </si>
  <si>
    <t>P1010021.JPG</t>
  </si>
  <si>
    <t>P1010022.JPG</t>
  </si>
  <si>
    <t>P1010023.JPG</t>
  </si>
  <si>
    <t>P1010024.JPG</t>
  </si>
  <si>
    <t>P1010025.JPG</t>
  </si>
  <si>
    <t>P1010026.JPG</t>
  </si>
  <si>
    <t>P1010027.JPG</t>
  </si>
  <si>
    <t>P1010028.JPG</t>
  </si>
  <si>
    <t>P1010029.JPG</t>
  </si>
  <si>
    <t>P1010030.JPG</t>
  </si>
  <si>
    <t>P1010031.JPG</t>
  </si>
  <si>
    <t>P1010032.JPG</t>
  </si>
  <si>
    <t>P1010033.JPG</t>
  </si>
  <si>
    <t>P1010034.JPG</t>
  </si>
  <si>
    <t>P1010035.JPG</t>
  </si>
  <si>
    <t>P1010036.JPG</t>
  </si>
  <si>
    <t>P1010037.JPG</t>
  </si>
  <si>
    <t>P1010038.JPG</t>
  </si>
  <si>
    <t>P1010039.JPG</t>
  </si>
  <si>
    <t>P1010040.JPG</t>
  </si>
  <si>
    <t>P1010041.JPG</t>
  </si>
  <si>
    <t>P1010042.JPG</t>
  </si>
  <si>
    <t>P1010043.JPG</t>
  </si>
  <si>
    <t>P1010044.JPG</t>
  </si>
  <si>
    <t>P1010045.JPG</t>
  </si>
  <si>
    <t>P1010046.JPG</t>
  </si>
  <si>
    <t>P1010047.JPG</t>
  </si>
  <si>
    <t>P1010048.JPG</t>
  </si>
  <si>
    <t>P1010049.JPG</t>
  </si>
  <si>
    <t>P1010050.JPG</t>
  </si>
  <si>
    <t>P1010051.JPG</t>
  </si>
  <si>
    <t>P1010052.JPG</t>
  </si>
  <si>
    <t>P1010053.JPG</t>
  </si>
  <si>
    <t>P1010054.JPG</t>
  </si>
  <si>
    <t>P1010055.JPG</t>
  </si>
  <si>
    <t>P1010056.JPG</t>
  </si>
  <si>
    <t>P1010057.JPG</t>
  </si>
  <si>
    <t>P1010058.JPG</t>
  </si>
  <si>
    <t>P1010059.JPG</t>
  </si>
  <si>
    <t>P1010060.JPG</t>
  </si>
  <si>
    <t>P1010061.JPG</t>
  </si>
  <si>
    <t>P1010062.JPG</t>
  </si>
  <si>
    <t>P1010063.JPG</t>
  </si>
  <si>
    <t>P1010064.JPG</t>
  </si>
  <si>
    <t>P1010065.JPG</t>
  </si>
  <si>
    <t>P1010066.JPG</t>
  </si>
  <si>
    <t>P1010067.JPG</t>
  </si>
  <si>
    <t>P1010068.JPG</t>
  </si>
  <si>
    <t>P1010069.JPG</t>
  </si>
  <si>
    <t>P1010070.JPG</t>
  </si>
  <si>
    <t>P1010071.JPG</t>
  </si>
  <si>
    <t>P1010072.JPG</t>
  </si>
  <si>
    <t>P1010073.JPG</t>
  </si>
  <si>
    <t>P1010074.JPG</t>
  </si>
  <si>
    <t>P1010075.JPG</t>
  </si>
  <si>
    <t>P1010076.JPG</t>
  </si>
  <si>
    <t>P1010077.JPG</t>
  </si>
  <si>
    <t>P1010078.JPG</t>
  </si>
  <si>
    <t>P1010079.JPG</t>
  </si>
  <si>
    <t>P1010080.JPG</t>
  </si>
  <si>
    <t>P1010081.JPG</t>
  </si>
  <si>
    <t>P1010082.JPG</t>
  </si>
  <si>
    <t>P1010083.JPG</t>
  </si>
  <si>
    <t>P1010084.JPG</t>
  </si>
  <si>
    <t>P1010085.JPG</t>
  </si>
  <si>
    <t>P1010086.JPG</t>
  </si>
  <si>
    <t>P1010087.JPG</t>
  </si>
  <si>
    <t>P1010088.JPG</t>
  </si>
  <si>
    <t>P1010089.JPG</t>
  </si>
  <si>
    <t>P1010090.JPG</t>
  </si>
  <si>
    <t>P1010091.JPG</t>
  </si>
  <si>
    <t>P1010092.JPG</t>
  </si>
  <si>
    <t>P1010093.JPG</t>
  </si>
  <si>
    <t>P1010094.JPG</t>
  </si>
  <si>
    <t>P1010095.JPG</t>
  </si>
  <si>
    <t>P1010096.JPG</t>
  </si>
  <si>
    <t>P1010097.JPG</t>
  </si>
  <si>
    <t>P1010098.JPG</t>
  </si>
  <si>
    <t>P1010099.JPG</t>
  </si>
  <si>
    <t>P1010100.JPG</t>
  </si>
  <si>
    <t>P1010101.JPG</t>
  </si>
  <si>
    <t>P1010102.JPG</t>
  </si>
  <si>
    <t>P1010103.JPG</t>
  </si>
  <si>
    <t>P1010104.JPG</t>
  </si>
  <si>
    <t>P1010105.JPG</t>
  </si>
  <si>
    <t>P1010106.JPG</t>
  </si>
  <si>
    <t>P1010107.JPG</t>
  </si>
  <si>
    <t>P1010108.JPG</t>
  </si>
  <si>
    <t>P1010109.JPG</t>
  </si>
  <si>
    <t>P1010110.JPG</t>
  </si>
  <si>
    <t>P1010111.JPG</t>
  </si>
  <si>
    <t>P1010112.JPG</t>
  </si>
  <si>
    <t>P1010113.JPG</t>
  </si>
  <si>
    <t>P1010114.JPG</t>
  </si>
  <si>
    <t>P1010115.JPG</t>
  </si>
  <si>
    <t>P1010116.JPG</t>
  </si>
  <si>
    <t>P1010117.JPG</t>
  </si>
  <si>
    <t>P1010118.JPG</t>
  </si>
  <si>
    <t>P1010119.JPG</t>
  </si>
  <si>
    <t>P1010120.JPG</t>
  </si>
  <si>
    <t>P1010121.JPG</t>
  </si>
  <si>
    <t>w1010001.JPG</t>
  </si>
  <si>
    <t>w1010002.JPG</t>
  </si>
  <si>
    <t>w1010003.JPG</t>
  </si>
  <si>
    <t>w1010004.JPG</t>
  </si>
  <si>
    <t>w1010005.JPG</t>
  </si>
  <si>
    <t>w1010006.JPG</t>
  </si>
  <si>
    <t>w1010007.JPG</t>
  </si>
  <si>
    <t>w1010008.JPG</t>
  </si>
  <si>
    <t>w1010009.JPG</t>
  </si>
  <si>
    <t>w1010010.JPG</t>
  </si>
  <si>
    <t>w1010011.JPG</t>
  </si>
  <si>
    <t>w1010012.JPG</t>
  </si>
  <si>
    <t>w1010013.JPG</t>
  </si>
  <si>
    <t>w1010014.JPG</t>
  </si>
  <si>
    <t>w1010015.JPG</t>
  </si>
  <si>
    <t>w1010016.JPG</t>
  </si>
  <si>
    <t>w1010017.JPG</t>
  </si>
  <si>
    <t>w1010018.JPG</t>
  </si>
  <si>
    <t>w1010019.JPG</t>
  </si>
  <si>
    <t>w1010020.JPG</t>
  </si>
  <si>
    <t>w1010021.JPG</t>
  </si>
  <si>
    <t>w1010022.JPG</t>
  </si>
  <si>
    <t>w1010023.JPG</t>
  </si>
  <si>
    <t>w1010024.JPG</t>
  </si>
  <si>
    <t>w1010025.JPG</t>
  </si>
  <si>
    <t>w1010026.JPG</t>
  </si>
  <si>
    <t>w1010027.JPG</t>
  </si>
  <si>
    <t>w1010028.JPG</t>
  </si>
  <si>
    <t>w1010029.JPG</t>
  </si>
  <si>
    <t>w1010030.JPG</t>
  </si>
  <si>
    <t>w1010031.JPG</t>
  </si>
  <si>
    <t>w1010032.JPG</t>
  </si>
  <si>
    <t>w1010033.JPG</t>
  </si>
  <si>
    <t>w1010034.JPG</t>
  </si>
  <si>
    <t>w1010035.JPG</t>
  </si>
  <si>
    <t>w1010036.JPG</t>
  </si>
  <si>
    <t>w1010037.JPG</t>
  </si>
  <si>
    <t>w1010038.JPG</t>
  </si>
  <si>
    <t>w1010039.JPG</t>
  </si>
  <si>
    <t>w1010040.JPG</t>
  </si>
  <si>
    <t>w1010041.JPG</t>
  </si>
  <si>
    <t>w1010042.JPG</t>
  </si>
  <si>
    <t>w1010043.JPG</t>
  </si>
  <si>
    <t>w1010044.JPG</t>
  </si>
  <si>
    <t>w1010045.JPG</t>
  </si>
  <si>
    <t>w1010046.JPG</t>
  </si>
  <si>
    <t>w1010047.JPG</t>
  </si>
  <si>
    <t>w1010048.JPG</t>
  </si>
  <si>
    <t>w1010049.JPG</t>
  </si>
  <si>
    <t>w1010050.JPG</t>
  </si>
  <si>
    <t>w1010051.JPG</t>
  </si>
  <si>
    <t>w1010052.JPG</t>
  </si>
  <si>
    <t>w1010053.JPG</t>
  </si>
  <si>
    <t>w1010054.JPG</t>
  </si>
  <si>
    <t>w1010055.JPG</t>
  </si>
  <si>
    <t>w1010056.JPG</t>
  </si>
  <si>
    <t>w1010057.JPG</t>
  </si>
  <si>
    <t>w1010058.JPG</t>
  </si>
  <si>
    <t>w1010059.JPG</t>
  </si>
  <si>
    <t>w1010060.JPG</t>
  </si>
  <si>
    <t>w1010061.JPG</t>
  </si>
  <si>
    <t>w1010062.JPG</t>
  </si>
  <si>
    <t>w1010063.JPG</t>
  </si>
  <si>
    <t>w1010064.JPG</t>
  </si>
  <si>
    <t>w1010065.JPG</t>
  </si>
  <si>
    <t>w1010066.JPG</t>
  </si>
  <si>
    <t>w1010067.JPG</t>
  </si>
  <si>
    <t>w1010068.JPG</t>
  </si>
  <si>
    <t>w1010069.JPG</t>
  </si>
  <si>
    <t>w1010070.JPG</t>
  </si>
  <si>
    <t>w1010071.JPG</t>
  </si>
  <si>
    <t>w1010072.JPG</t>
  </si>
  <si>
    <t>w1010073.JPG</t>
  </si>
  <si>
    <t>w1010074.JPG</t>
  </si>
  <si>
    <t>w1010075.JPG</t>
  </si>
  <si>
    <t>w1010076.JPG</t>
  </si>
  <si>
    <t>w1010077.JPG</t>
  </si>
  <si>
    <t>w1010078.JPG</t>
  </si>
  <si>
    <t>w1010079.JPG</t>
  </si>
  <si>
    <t>w1010080.JPG</t>
  </si>
  <si>
    <t>w1010081.JPG</t>
  </si>
  <si>
    <t>w1010082.JPG</t>
  </si>
  <si>
    <t>w1010083.JPG</t>
  </si>
  <si>
    <t>w1010084.JPG</t>
  </si>
  <si>
    <t>w1010085.JPG</t>
  </si>
  <si>
    <t>w1010086.JPG</t>
  </si>
  <si>
    <t>w1010087.JPG</t>
  </si>
  <si>
    <t>w1010088.JPG</t>
  </si>
  <si>
    <t>w1010089.JPG</t>
  </si>
  <si>
    <t>w1010090.JPG</t>
  </si>
  <si>
    <t>w1010091.JPG</t>
  </si>
  <si>
    <t>w1010092.JPG</t>
  </si>
  <si>
    <t>w1010093.JPG</t>
  </si>
  <si>
    <t>w1010094.JPG</t>
  </si>
  <si>
    <t>w1010095.JPG</t>
  </si>
  <si>
    <t>w1010096.JPG</t>
  </si>
  <si>
    <t>w1010097.JPG</t>
  </si>
  <si>
    <t>w1010098.JPG</t>
  </si>
  <si>
    <t>w1010099.JPG</t>
  </si>
  <si>
    <t>w1010100.JPG</t>
  </si>
  <si>
    <t>w1010101.JPG</t>
  </si>
  <si>
    <t>w1010102.JPG</t>
  </si>
  <si>
    <t>w1010103.JPG</t>
  </si>
  <si>
    <t>w1010104.JPG</t>
  </si>
  <si>
    <t>w1010105.JPG</t>
  </si>
  <si>
    <t>w1010106.JPG</t>
  </si>
  <si>
    <t>w1010107.JPG</t>
  </si>
  <si>
    <t>w1010108.JPG</t>
  </si>
  <si>
    <t>w1010109.JPG</t>
  </si>
  <si>
    <t>w1010110.JPG</t>
  </si>
  <si>
    <t>w1010111.JPG</t>
  </si>
  <si>
    <t>w1010112.JPG</t>
  </si>
  <si>
    <t>w1010113.JPG</t>
  </si>
  <si>
    <t>w1010114.JPG</t>
  </si>
  <si>
    <t>w1010115.JPG</t>
  </si>
  <si>
    <t>w1010116.JPG</t>
  </si>
  <si>
    <t>w1010117.JPG</t>
  </si>
  <si>
    <t>w1010118.JPG</t>
  </si>
  <si>
    <t>w1010119.JPG</t>
  </si>
  <si>
    <t>w1010120.JPG</t>
  </si>
  <si>
    <t>w1010121.JPG</t>
  </si>
  <si>
    <t>w1010122.JPG</t>
  </si>
  <si>
    <t>w1010123.JPG</t>
  </si>
  <si>
    <t>w1010124.JPG</t>
  </si>
  <si>
    <t>w1010125.JPG</t>
  </si>
  <si>
    <t>w1010126.JPG</t>
  </si>
  <si>
    <t>M2:20</t>
  </si>
  <si>
    <t>w1118</t>
  </si>
  <si>
    <t>mean intensity</t>
  </si>
  <si>
    <t>avg min</t>
  </si>
  <si>
    <t>avg max</t>
  </si>
  <si>
    <t>mean SD</t>
  </si>
  <si>
    <t>min SD</t>
  </si>
  <si>
    <t>max SD</t>
  </si>
  <si>
    <t>ttest mean intensity</t>
  </si>
  <si>
    <t>ttest min intensity</t>
  </si>
  <si>
    <t>embryos of the appropriate stages and with embryo orientation and staining amenable to characterization were counted according to the categories below. For simplification, embryos with any staining at the poles was categorized as "polar."</t>
  </si>
  <si>
    <t>stage 4</t>
  </si>
  <si>
    <t>stage 5</t>
  </si>
  <si>
    <t>dorsal-weak</t>
  </si>
  <si>
    <t>dorsal-strong</t>
  </si>
  <si>
    <t>poles+dorsal</t>
  </si>
  <si>
    <t>poles-strong</t>
  </si>
  <si>
    <t>poles-weak</t>
  </si>
  <si>
    <t>no expression</t>
  </si>
  <si>
    <t>pb[M2:20]</t>
  </si>
  <si>
    <t>dorsal</t>
  </si>
  <si>
    <t>%</t>
  </si>
  <si>
    <t>polar</t>
  </si>
  <si>
    <t>% none</t>
  </si>
  <si>
    <t>% dorsal</t>
  </si>
  <si>
    <t>% polar</t>
  </si>
  <si>
    <t>none</t>
  </si>
  <si>
    <t xml:space="preserve"> dorsal</t>
  </si>
  <si>
    <t>"old file names" beginning with P refer to M2:20 genotype, those beginning with w are w1118</t>
  </si>
  <si>
    <t>random number was used to randomize and rename the images so the genotype was unknown during image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</si>
</sst>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0"/>
      <name val="Verdana"/>
      <family val="2"/>
    </font>
    <font>
      <sz val="10"/>
      <name val="Verdana"/>
      <family val="2"/>
    </font>
    <font>
      <sz val="12"/>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2" fillId="0" borderId="0" xfId="0" applyFon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4E93-34AA-B547-9D80-61C98D380001}">
  <dimension ref="A1:R248"/>
  <sheetViews>
    <sheetView tabSelected="1" workbookViewId="0">
      <selection activeCell="J4" sqref="J4"/>
    </sheetView>
  </sheetViews>
  <sheetFormatPr baseColWidth="10" defaultRowHeight="16" x14ac:dyDescent="0.2"/>
  <sheetData>
    <row r="1" spans="1:18" x14ac:dyDescent="0.2">
      <c r="A1" s="1" t="s">
        <v>1</v>
      </c>
      <c r="C1" t="s">
        <v>2</v>
      </c>
      <c r="D1" t="s">
        <v>3</v>
      </c>
      <c r="E1" t="s">
        <v>4</v>
      </c>
      <c r="F1" t="s">
        <v>5</v>
      </c>
      <c r="G1" s="1" t="s">
        <v>6</v>
      </c>
      <c r="H1" s="1" t="s">
        <v>7</v>
      </c>
    </row>
    <row r="2" spans="1:18" x14ac:dyDescent="0.2">
      <c r="A2" s="2">
        <v>35</v>
      </c>
      <c r="B2">
        <v>39</v>
      </c>
      <c r="C2">
        <v>33338</v>
      </c>
      <c r="D2">
        <v>91.57</v>
      </c>
      <c r="E2">
        <v>47</v>
      </c>
      <c r="F2">
        <v>155</v>
      </c>
      <c r="G2">
        <v>35</v>
      </c>
      <c r="H2" t="s">
        <v>8</v>
      </c>
      <c r="J2" t="s">
        <v>283</v>
      </c>
    </row>
    <row r="3" spans="1:18" x14ac:dyDescent="0.2">
      <c r="A3" s="2">
        <v>192</v>
      </c>
      <c r="B3">
        <v>197</v>
      </c>
      <c r="C3">
        <v>43441</v>
      </c>
      <c r="D3">
        <v>144.511</v>
      </c>
      <c r="E3">
        <v>99</v>
      </c>
      <c r="F3">
        <v>187</v>
      </c>
      <c r="G3">
        <v>192</v>
      </c>
      <c r="H3" t="s">
        <v>9</v>
      </c>
      <c r="J3" t="s">
        <v>284</v>
      </c>
    </row>
    <row r="4" spans="1:18" x14ac:dyDescent="0.2">
      <c r="A4" s="2">
        <v>128</v>
      </c>
      <c r="B4">
        <v>132</v>
      </c>
      <c r="C4">
        <v>32031</v>
      </c>
      <c r="D4">
        <v>155.02600000000001</v>
      </c>
      <c r="E4">
        <v>119</v>
      </c>
      <c r="F4">
        <v>192</v>
      </c>
      <c r="G4">
        <v>128</v>
      </c>
      <c r="H4" t="s">
        <v>10</v>
      </c>
    </row>
    <row r="5" spans="1:18" x14ac:dyDescent="0.2">
      <c r="A5" s="2">
        <v>65</v>
      </c>
      <c r="B5">
        <v>69</v>
      </c>
      <c r="C5">
        <v>34031</v>
      </c>
      <c r="D5">
        <v>164.672</v>
      </c>
      <c r="E5">
        <v>122</v>
      </c>
      <c r="F5">
        <v>206</v>
      </c>
      <c r="G5">
        <v>65</v>
      </c>
      <c r="H5" t="s">
        <v>11</v>
      </c>
    </row>
    <row r="6" spans="1:18" x14ac:dyDescent="0.2">
      <c r="A6" s="2">
        <v>236</v>
      </c>
      <c r="B6">
        <v>242</v>
      </c>
      <c r="C6">
        <v>40824</v>
      </c>
      <c r="D6">
        <v>144.45400000000001</v>
      </c>
      <c r="E6">
        <v>109</v>
      </c>
      <c r="F6">
        <v>187</v>
      </c>
      <c r="G6">
        <v>236</v>
      </c>
      <c r="H6" t="s">
        <v>12</v>
      </c>
    </row>
    <row r="7" spans="1:18" x14ac:dyDescent="0.2">
      <c r="A7" s="2">
        <v>74</v>
      </c>
      <c r="B7">
        <v>78</v>
      </c>
      <c r="C7">
        <v>34252</v>
      </c>
      <c r="D7">
        <v>158.11099999999999</v>
      </c>
      <c r="E7">
        <v>116</v>
      </c>
      <c r="F7">
        <v>192</v>
      </c>
      <c r="G7">
        <v>74</v>
      </c>
      <c r="H7" t="s">
        <v>13</v>
      </c>
      <c r="J7" t="s">
        <v>0</v>
      </c>
      <c r="K7" t="s">
        <v>257</v>
      </c>
      <c r="L7" t="s">
        <v>258</v>
      </c>
      <c r="M7" t="s">
        <v>259</v>
      </c>
      <c r="N7" t="s">
        <v>260</v>
      </c>
      <c r="O7" t="s">
        <v>261</v>
      </c>
      <c r="P7" t="s">
        <v>262</v>
      </c>
      <c r="Q7" t="s">
        <v>263</v>
      </c>
      <c r="R7" t="s">
        <v>264</v>
      </c>
    </row>
    <row r="8" spans="1:18" x14ac:dyDescent="0.2">
      <c r="A8" s="2">
        <v>123</v>
      </c>
      <c r="B8">
        <v>127</v>
      </c>
      <c r="C8">
        <v>27766</v>
      </c>
      <c r="D8">
        <v>162.733</v>
      </c>
      <c r="E8">
        <v>115</v>
      </c>
      <c r="F8">
        <v>207</v>
      </c>
      <c r="G8">
        <v>123</v>
      </c>
      <c r="H8" t="s">
        <v>14</v>
      </c>
      <c r="J8" t="s">
        <v>256</v>
      </c>
      <c r="K8">
        <f>AVERAGE(D123:D248)</f>
        <v>148.09035714285721</v>
      </c>
      <c r="L8">
        <f>AVERAGE(E123:E248)</f>
        <v>100.57142857142857</v>
      </c>
      <c r="M8">
        <f>AVERAGE(F123:F248)</f>
        <v>202.18253968253967</v>
      </c>
      <c r="N8">
        <f>STDEV(D123:D248)</f>
        <v>16.584016874792773</v>
      </c>
      <c r="O8">
        <f t="shared" ref="O8:P8" si="0">STDEV(E123:E248)</f>
        <v>22.127061647287388</v>
      </c>
      <c r="P8">
        <f t="shared" si="0"/>
        <v>18.908791941803493</v>
      </c>
      <c r="Q8">
        <f>TTEST(D2:D122,D123:D248,2,3)</f>
        <v>9.7972921550966863E-3</v>
      </c>
      <c r="R8">
        <f>TTEST(E2:E122,E123:E248,2,3)</f>
        <v>8.8458300441743281E-6</v>
      </c>
    </row>
    <row r="9" spans="1:18" x14ac:dyDescent="0.2">
      <c r="A9" s="2">
        <v>94</v>
      </c>
      <c r="B9">
        <v>98</v>
      </c>
      <c r="C9">
        <v>28721</v>
      </c>
      <c r="D9">
        <v>154.684</v>
      </c>
      <c r="E9">
        <v>124</v>
      </c>
      <c r="F9">
        <v>189</v>
      </c>
      <c r="G9">
        <v>94</v>
      </c>
      <c r="H9" t="s">
        <v>15</v>
      </c>
      <c r="J9" t="s">
        <v>255</v>
      </c>
      <c r="K9">
        <f>AVERAGE(D2:D122)</f>
        <v>153.45407438016531</v>
      </c>
      <c r="L9">
        <f>AVERAGE(E2:E122)</f>
        <v>112.6198347107438</v>
      </c>
      <c r="M9">
        <f>AVERAGE(F2:F122)</f>
        <v>200.73553719008265</v>
      </c>
      <c r="N9">
        <f>STDEV(D2:D122)</f>
        <v>15.797046408619581</v>
      </c>
      <c r="O9">
        <f t="shared" ref="O9:P9" si="1">STDEV(E2:E122)</f>
        <v>19.543650374800798</v>
      </c>
      <c r="P9">
        <f t="shared" si="1"/>
        <v>20.324356732354918</v>
      </c>
    </row>
    <row r="10" spans="1:18" x14ac:dyDescent="0.2">
      <c r="A10" s="2">
        <v>186</v>
      </c>
      <c r="B10">
        <v>190</v>
      </c>
      <c r="C10">
        <v>22380</v>
      </c>
      <c r="D10">
        <v>157.72999999999999</v>
      </c>
      <c r="E10">
        <v>125</v>
      </c>
      <c r="F10">
        <v>187</v>
      </c>
      <c r="G10">
        <v>186</v>
      </c>
      <c r="H10" t="s">
        <v>16</v>
      </c>
    </row>
    <row r="11" spans="1:18" x14ac:dyDescent="0.2">
      <c r="A11" s="2">
        <v>185</v>
      </c>
      <c r="B11">
        <v>189</v>
      </c>
      <c r="C11">
        <v>37059</v>
      </c>
      <c r="D11">
        <v>127.337</v>
      </c>
      <c r="E11">
        <v>90</v>
      </c>
      <c r="F11">
        <v>174</v>
      </c>
      <c r="G11">
        <v>185</v>
      </c>
      <c r="H11" t="s">
        <v>17</v>
      </c>
    </row>
    <row r="12" spans="1:18" x14ac:dyDescent="0.2">
      <c r="A12" s="2">
        <v>208</v>
      </c>
      <c r="B12">
        <v>213</v>
      </c>
      <c r="C12">
        <v>39388</v>
      </c>
      <c r="D12">
        <v>135.80699999999999</v>
      </c>
      <c r="E12">
        <v>90</v>
      </c>
      <c r="F12">
        <v>177</v>
      </c>
      <c r="G12">
        <v>208</v>
      </c>
      <c r="H12" t="s">
        <v>18</v>
      </c>
    </row>
    <row r="13" spans="1:18" x14ac:dyDescent="0.2">
      <c r="A13" s="2">
        <v>187</v>
      </c>
      <c r="B13">
        <v>191</v>
      </c>
      <c r="C13">
        <v>52818</v>
      </c>
      <c r="D13">
        <v>153.50899999999999</v>
      </c>
      <c r="E13">
        <v>115</v>
      </c>
      <c r="F13">
        <v>194</v>
      </c>
      <c r="G13">
        <v>187</v>
      </c>
      <c r="H13" t="s">
        <v>19</v>
      </c>
    </row>
    <row r="14" spans="1:18" x14ac:dyDescent="0.2">
      <c r="A14" s="2">
        <v>22</v>
      </c>
      <c r="B14">
        <v>26</v>
      </c>
      <c r="C14">
        <v>23757</v>
      </c>
      <c r="D14">
        <v>148.649</v>
      </c>
      <c r="E14">
        <v>117</v>
      </c>
      <c r="F14">
        <v>184</v>
      </c>
      <c r="G14">
        <v>22</v>
      </c>
      <c r="H14" t="s">
        <v>20</v>
      </c>
    </row>
    <row r="15" spans="1:18" x14ac:dyDescent="0.2">
      <c r="A15" s="2">
        <v>172</v>
      </c>
      <c r="B15">
        <v>176</v>
      </c>
      <c r="C15">
        <v>61131</v>
      </c>
      <c r="D15">
        <v>148.62899999999999</v>
      </c>
      <c r="E15">
        <v>111</v>
      </c>
      <c r="F15">
        <v>191</v>
      </c>
      <c r="G15">
        <v>172</v>
      </c>
      <c r="H15" t="s">
        <v>21</v>
      </c>
    </row>
    <row r="16" spans="1:18" x14ac:dyDescent="0.2">
      <c r="A16" s="2">
        <v>177</v>
      </c>
      <c r="B16">
        <v>181</v>
      </c>
      <c r="C16">
        <v>28867</v>
      </c>
      <c r="D16">
        <v>132.20400000000001</v>
      </c>
      <c r="E16">
        <v>96</v>
      </c>
      <c r="F16">
        <v>175</v>
      </c>
      <c r="G16">
        <v>177</v>
      </c>
      <c r="H16" t="s">
        <v>22</v>
      </c>
    </row>
    <row r="17" spans="1:8" x14ac:dyDescent="0.2">
      <c r="A17" s="2">
        <v>18</v>
      </c>
      <c r="B17">
        <v>22</v>
      </c>
      <c r="C17">
        <v>30236</v>
      </c>
      <c r="D17">
        <v>166.577</v>
      </c>
      <c r="E17">
        <v>128</v>
      </c>
      <c r="F17">
        <v>199</v>
      </c>
      <c r="G17">
        <v>18</v>
      </c>
      <c r="H17" t="s">
        <v>23</v>
      </c>
    </row>
    <row r="18" spans="1:8" x14ac:dyDescent="0.2">
      <c r="A18" s="2">
        <v>92</v>
      </c>
      <c r="B18">
        <v>96</v>
      </c>
      <c r="C18">
        <v>48099</v>
      </c>
      <c r="D18">
        <v>152.6</v>
      </c>
      <c r="E18">
        <v>114</v>
      </c>
      <c r="F18">
        <v>198</v>
      </c>
      <c r="G18">
        <v>92</v>
      </c>
      <c r="H18" t="s">
        <v>24</v>
      </c>
    </row>
    <row r="19" spans="1:8" x14ac:dyDescent="0.2">
      <c r="A19" s="2">
        <v>110</v>
      </c>
      <c r="B19">
        <v>114</v>
      </c>
      <c r="C19">
        <v>40448</v>
      </c>
      <c r="D19">
        <v>165.745</v>
      </c>
      <c r="E19">
        <v>125</v>
      </c>
      <c r="F19">
        <v>200</v>
      </c>
      <c r="G19">
        <v>110</v>
      </c>
      <c r="H19" t="s">
        <v>25</v>
      </c>
    </row>
    <row r="20" spans="1:8" x14ac:dyDescent="0.2">
      <c r="A20" s="2">
        <v>238</v>
      </c>
      <c r="B20">
        <v>244</v>
      </c>
      <c r="C20">
        <v>21589</v>
      </c>
      <c r="D20">
        <v>158.04</v>
      </c>
      <c r="E20">
        <v>122</v>
      </c>
      <c r="F20">
        <v>202</v>
      </c>
      <c r="G20">
        <v>238</v>
      </c>
      <c r="H20" t="s">
        <v>26</v>
      </c>
    </row>
    <row r="21" spans="1:8" x14ac:dyDescent="0.2">
      <c r="A21" s="2">
        <v>13</v>
      </c>
      <c r="B21">
        <v>17</v>
      </c>
      <c r="C21">
        <v>25270</v>
      </c>
      <c r="D21">
        <v>148.36699999999999</v>
      </c>
      <c r="E21">
        <v>94</v>
      </c>
      <c r="F21">
        <v>207</v>
      </c>
      <c r="G21">
        <v>13</v>
      </c>
      <c r="H21" t="s">
        <v>27</v>
      </c>
    </row>
    <row r="22" spans="1:8" x14ac:dyDescent="0.2">
      <c r="A22" s="2">
        <v>71</v>
      </c>
      <c r="B22">
        <v>75</v>
      </c>
      <c r="C22">
        <v>42188</v>
      </c>
      <c r="D22">
        <v>150.256</v>
      </c>
      <c r="E22">
        <v>111</v>
      </c>
      <c r="F22">
        <v>195</v>
      </c>
      <c r="G22">
        <v>71</v>
      </c>
      <c r="H22" t="s">
        <v>28</v>
      </c>
    </row>
    <row r="23" spans="1:8" x14ac:dyDescent="0.2">
      <c r="A23" s="2">
        <v>191</v>
      </c>
      <c r="B23">
        <v>196</v>
      </c>
      <c r="C23">
        <v>32943</v>
      </c>
      <c r="D23">
        <v>176.899</v>
      </c>
      <c r="E23">
        <v>149</v>
      </c>
      <c r="F23">
        <v>201</v>
      </c>
      <c r="G23">
        <v>191</v>
      </c>
      <c r="H23" t="s">
        <v>29</v>
      </c>
    </row>
    <row r="24" spans="1:8" x14ac:dyDescent="0.2">
      <c r="A24" s="2">
        <v>212</v>
      </c>
      <c r="B24">
        <v>217</v>
      </c>
      <c r="C24">
        <v>28677</v>
      </c>
      <c r="D24">
        <v>138.70099999999999</v>
      </c>
      <c r="E24">
        <v>98</v>
      </c>
      <c r="F24">
        <v>199</v>
      </c>
      <c r="G24">
        <v>212</v>
      </c>
      <c r="H24" t="s">
        <v>30</v>
      </c>
    </row>
    <row r="25" spans="1:8" x14ac:dyDescent="0.2">
      <c r="A25" s="2">
        <v>130</v>
      </c>
      <c r="B25">
        <v>134</v>
      </c>
      <c r="C25">
        <v>35080</v>
      </c>
      <c r="D25">
        <v>177.191</v>
      </c>
      <c r="E25">
        <v>123</v>
      </c>
      <c r="F25">
        <v>254</v>
      </c>
      <c r="G25">
        <v>130</v>
      </c>
      <c r="H25" t="s">
        <v>31</v>
      </c>
    </row>
    <row r="26" spans="1:8" x14ac:dyDescent="0.2">
      <c r="A26" s="2">
        <v>214</v>
      </c>
      <c r="B26">
        <v>219</v>
      </c>
      <c r="C26">
        <v>33456</v>
      </c>
      <c r="D26">
        <v>164.91800000000001</v>
      </c>
      <c r="E26">
        <v>133</v>
      </c>
      <c r="F26">
        <v>199</v>
      </c>
      <c r="G26">
        <v>214</v>
      </c>
      <c r="H26" t="s">
        <v>32</v>
      </c>
    </row>
    <row r="27" spans="1:8" x14ac:dyDescent="0.2">
      <c r="A27" s="2">
        <v>38</v>
      </c>
      <c r="B27">
        <v>42</v>
      </c>
      <c r="C27">
        <v>29259</v>
      </c>
      <c r="D27">
        <v>144.316</v>
      </c>
      <c r="E27">
        <v>94</v>
      </c>
      <c r="F27">
        <v>194</v>
      </c>
      <c r="G27">
        <v>38</v>
      </c>
      <c r="H27" t="s">
        <v>33</v>
      </c>
    </row>
    <row r="28" spans="1:8" x14ac:dyDescent="0.2">
      <c r="A28" s="2">
        <v>203</v>
      </c>
      <c r="B28">
        <v>208</v>
      </c>
      <c r="C28">
        <v>30824</v>
      </c>
      <c r="D28">
        <v>168.91399999999999</v>
      </c>
      <c r="E28">
        <v>133</v>
      </c>
      <c r="F28">
        <v>206</v>
      </c>
      <c r="G28">
        <v>203</v>
      </c>
      <c r="H28" t="s">
        <v>34</v>
      </c>
    </row>
    <row r="29" spans="1:8" x14ac:dyDescent="0.2">
      <c r="A29" s="2">
        <v>54</v>
      </c>
      <c r="B29">
        <v>58</v>
      </c>
      <c r="C29">
        <v>49940</v>
      </c>
      <c r="D29">
        <v>139.24299999999999</v>
      </c>
      <c r="E29">
        <v>103</v>
      </c>
      <c r="F29">
        <v>193</v>
      </c>
      <c r="G29">
        <v>54</v>
      </c>
      <c r="H29" t="s">
        <v>35</v>
      </c>
    </row>
    <row r="30" spans="1:8" x14ac:dyDescent="0.2">
      <c r="A30" s="2">
        <v>91</v>
      </c>
      <c r="B30">
        <v>95</v>
      </c>
      <c r="C30">
        <v>48367</v>
      </c>
      <c r="D30">
        <v>157.17500000000001</v>
      </c>
      <c r="E30">
        <v>121</v>
      </c>
      <c r="F30">
        <v>196</v>
      </c>
      <c r="G30">
        <v>91</v>
      </c>
      <c r="H30" t="s">
        <v>36</v>
      </c>
    </row>
    <row r="31" spans="1:8" x14ac:dyDescent="0.2">
      <c r="A31" s="2">
        <v>103</v>
      </c>
      <c r="B31">
        <v>107</v>
      </c>
      <c r="C31">
        <v>26567</v>
      </c>
      <c r="D31">
        <v>139.50800000000001</v>
      </c>
      <c r="E31">
        <v>98</v>
      </c>
      <c r="F31">
        <v>176</v>
      </c>
      <c r="G31">
        <v>103</v>
      </c>
      <c r="H31" t="s">
        <v>37</v>
      </c>
    </row>
    <row r="32" spans="1:8" x14ac:dyDescent="0.2">
      <c r="A32" s="2">
        <v>150</v>
      </c>
      <c r="B32">
        <v>154</v>
      </c>
      <c r="C32">
        <v>23002</v>
      </c>
      <c r="D32">
        <v>165.28700000000001</v>
      </c>
      <c r="E32">
        <v>127</v>
      </c>
      <c r="F32">
        <v>203</v>
      </c>
      <c r="G32">
        <v>150</v>
      </c>
      <c r="H32" t="s">
        <v>38</v>
      </c>
    </row>
    <row r="33" spans="1:8" x14ac:dyDescent="0.2">
      <c r="A33" s="2">
        <v>135</v>
      </c>
      <c r="B33">
        <v>139</v>
      </c>
      <c r="C33">
        <v>29325</v>
      </c>
      <c r="D33">
        <v>171.95099999999999</v>
      </c>
      <c r="E33">
        <v>132</v>
      </c>
      <c r="F33">
        <v>212</v>
      </c>
      <c r="G33">
        <v>135</v>
      </c>
      <c r="H33" t="s">
        <v>39</v>
      </c>
    </row>
    <row r="34" spans="1:8" x14ac:dyDescent="0.2">
      <c r="A34" s="2">
        <v>60</v>
      </c>
      <c r="B34">
        <v>64</v>
      </c>
      <c r="C34">
        <v>42290</v>
      </c>
      <c r="D34">
        <v>173.50899999999999</v>
      </c>
      <c r="E34">
        <v>144</v>
      </c>
      <c r="F34">
        <v>216</v>
      </c>
      <c r="G34">
        <v>60</v>
      </c>
      <c r="H34" t="s">
        <v>40</v>
      </c>
    </row>
    <row r="35" spans="1:8" x14ac:dyDescent="0.2">
      <c r="A35" s="2">
        <v>168</v>
      </c>
      <c r="B35">
        <v>172</v>
      </c>
      <c r="C35">
        <v>22487</v>
      </c>
      <c r="D35">
        <v>170.06200000000001</v>
      </c>
      <c r="E35">
        <v>132</v>
      </c>
      <c r="F35">
        <v>212</v>
      </c>
      <c r="G35">
        <v>168</v>
      </c>
      <c r="H35" t="s">
        <v>41</v>
      </c>
    </row>
    <row r="36" spans="1:8" x14ac:dyDescent="0.2">
      <c r="A36" s="2">
        <v>115</v>
      </c>
      <c r="B36">
        <v>119</v>
      </c>
      <c r="C36">
        <v>24056</v>
      </c>
      <c r="D36">
        <v>174.91</v>
      </c>
      <c r="E36">
        <v>138</v>
      </c>
      <c r="F36">
        <v>213</v>
      </c>
      <c r="G36">
        <v>115</v>
      </c>
      <c r="H36" t="s">
        <v>42</v>
      </c>
    </row>
    <row r="37" spans="1:8" x14ac:dyDescent="0.2">
      <c r="A37" s="2">
        <v>222</v>
      </c>
      <c r="B37">
        <v>227</v>
      </c>
      <c r="C37">
        <v>31661</v>
      </c>
      <c r="D37">
        <v>144.06800000000001</v>
      </c>
      <c r="E37">
        <v>105</v>
      </c>
      <c r="F37">
        <v>196</v>
      </c>
      <c r="G37">
        <v>222</v>
      </c>
      <c r="H37" t="s">
        <v>43</v>
      </c>
    </row>
    <row r="38" spans="1:8" x14ac:dyDescent="0.2">
      <c r="A38" s="2">
        <v>175</v>
      </c>
      <c r="B38">
        <v>179</v>
      </c>
      <c r="C38">
        <v>45643</v>
      </c>
      <c r="D38">
        <v>155.81399999999999</v>
      </c>
      <c r="E38">
        <v>120</v>
      </c>
      <c r="F38">
        <v>196</v>
      </c>
      <c r="G38">
        <v>175</v>
      </c>
      <c r="H38" t="s">
        <v>44</v>
      </c>
    </row>
    <row r="39" spans="1:8" x14ac:dyDescent="0.2">
      <c r="A39" s="2">
        <v>93</v>
      </c>
      <c r="B39">
        <v>97</v>
      </c>
      <c r="C39">
        <v>24779</v>
      </c>
      <c r="D39">
        <v>144.279</v>
      </c>
      <c r="E39">
        <v>108</v>
      </c>
      <c r="F39">
        <v>199</v>
      </c>
      <c r="G39">
        <v>93</v>
      </c>
      <c r="H39" t="s">
        <v>45</v>
      </c>
    </row>
    <row r="40" spans="1:8" x14ac:dyDescent="0.2">
      <c r="A40" s="2">
        <v>220</v>
      </c>
      <c r="B40">
        <v>225</v>
      </c>
      <c r="C40">
        <v>36616</v>
      </c>
      <c r="D40">
        <v>141.49100000000001</v>
      </c>
      <c r="E40">
        <v>109</v>
      </c>
      <c r="F40">
        <v>186</v>
      </c>
      <c r="G40">
        <v>220</v>
      </c>
      <c r="H40" t="s">
        <v>46</v>
      </c>
    </row>
    <row r="41" spans="1:8" x14ac:dyDescent="0.2">
      <c r="A41" s="2">
        <v>73</v>
      </c>
      <c r="B41">
        <v>77</v>
      </c>
      <c r="C41">
        <v>33308</v>
      </c>
      <c r="D41">
        <v>140.221</v>
      </c>
      <c r="E41">
        <v>101</v>
      </c>
      <c r="F41">
        <v>178</v>
      </c>
      <c r="G41">
        <v>73</v>
      </c>
      <c r="H41" t="s">
        <v>47</v>
      </c>
    </row>
    <row r="42" spans="1:8" x14ac:dyDescent="0.2">
      <c r="A42" s="2">
        <v>80</v>
      </c>
      <c r="B42">
        <v>84</v>
      </c>
      <c r="C42">
        <v>33929</v>
      </c>
      <c r="D42">
        <v>176.82900000000001</v>
      </c>
      <c r="E42">
        <v>138</v>
      </c>
      <c r="F42">
        <v>205</v>
      </c>
      <c r="G42">
        <v>80</v>
      </c>
      <c r="H42" t="s">
        <v>48</v>
      </c>
    </row>
    <row r="43" spans="1:8" x14ac:dyDescent="0.2">
      <c r="A43" s="2">
        <v>237</v>
      </c>
      <c r="B43">
        <v>243</v>
      </c>
      <c r="C43">
        <v>25697</v>
      </c>
      <c r="D43">
        <v>144.56100000000001</v>
      </c>
      <c r="E43">
        <v>115</v>
      </c>
      <c r="F43">
        <v>179</v>
      </c>
      <c r="G43">
        <v>237</v>
      </c>
      <c r="H43" t="s">
        <v>49</v>
      </c>
    </row>
    <row r="44" spans="1:8" x14ac:dyDescent="0.2">
      <c r="A44" s="2">
        <v>166</v>
      </c>
      <c r="B44">
        <v>170</v>
      </c>
      <c r="C44">
        <v>19504</v>
      </c>
      <c r="D44">
        <v>181.67599999999999</v>
      </c>
      <c r="E44">
        <v>126</v>
      </c>
      <c r="F44">
        <v>228</v>
      </c>
      <c r="G44">
        <v>166</v>
      </c>
      <c r="H44" t="s">
        <v>50</v>
      </c>
    </row>
    <row r="45" spans="1:8" x14ac:dyDescent="0.2">
      <c r="A45" s="2">
        <v>226</v>
      </c>
      <c r="B45">
        <v>231</v>
      </c>
      <c r="C45">
        <v>19682</v>
      </c>
      <c r="D45">
        <v>154.434</v>
      </c>
      <c r="E45">
        <v>114</v>
      </c>
      <c r="F45">
        <v>203</v>
      </c>
      <c r="G45">
        <v>226</v>
      </c>
      <c r="H45" t="s">
        <v>51</v>
      </c>
    </row>
    <row r="46" spans="1:8" x14ac:dyDescent="0.2">
      <c r="A46" s="2">
        <v>25</v>
      </c>
      <c r="B46">
        <v>29</v>
      </c>
      <c r="C46">
        <v>37171</v>
      </c>
      <c r="D46">
        <v>167.6</v>
      </c>
      <c r="E46">
        <v>130</v>
      </c>
      <c r="F46">
        <v>207</v>
      </c>
      <c r="G46">
        <v>25</v>
      </c>
      <c r="H46" t="s">
        <v>52</v>
      </c>
    </row>
    <row r="47" spans="1:8" x14ac:dyDescent="0.2">
      <c r="A47" s="2">
        <v>207</v>
      </c>
      <c r="B47">
        <v>212</v>
      </c>
      <c r="C47">
        <v>47670</v>
      </c>
      <c r="D47">
        <v>145.37899999999999</v>
      </c>
      <c r="E47">
        <v>100</v>
      </c>
      <c r="F47">
        <v>188</v>
      </c>
      <c r="G47">
        <v>207</v>
      </c>
      <c r="H47" t="s">
        <v>53</v>
      </c>
    </row>
    <row r="48" spans="1:8" x14ac:dyDescent="0.2">
      <c r="A48" s="2">
        <v>217</v>
      </c>
      <c r="B48">
        <v>222</v>
      </c>
      <c r="C48">
        <v>30130</v>
      </c>
      <c r="D48">
        <v>161.21600000000001</v>
      </c>
      <c r="E48">
        <v>121</v>
      </c>
      <c r="F48">
        <v>199</v>
      </c>
      <c r="G48">
        <v>217</v>
      </c>
      <c r="H48" t="s">
        <v>54</v>
      </c>
    </row>
    <row r="49" spans="1:8" x14ac:dyDescent="0.2">
      <c r="A49" s="2">
        <v>7</v>
      </c>
      <c r="B49">
        <v>11</v>
      </c>
      <c r="C49">
        <v>30349</v>
      </c>
      <c r="D49">
        <v>159.209</v>
      </c>
      <c r="E49">
        <v>107</v>
      </c>
      <c r="F49">
        <v>196</v>
      </c>
      <c r="G49">
        <v>7</v>
      </c>
      <c r="H49" t="s">
        <v>55</v>
      </c>
    </row>
    <row r="50" spans="1:8" x14ac:dyDescent="0.2">
      <c r="A50" s="2">
        <v>201</v>
      </c>
      <c r="B50">
        <v>206</v>
      </c>
      <c r="C50">
        <v>34697</v>
      </c>
      <c r="D50">
        <v>158.28100000000001</v>
      </c>
      <c r="E50">
        <v>117</v>
      </c>
      <c r="F50">
        <v>208</v>
      </c>
      <c r="G50">
        <v>201</v>
      </c>
      <c r="H50" t="s">
        <v>56</v>
      </c>
    </row>
    <row r="51" spans="1:8" x14ac:dyDescent="0.2">
      <c r="A51" s="2">
        <v>102</v>
      </c>
      <c r="B51">
        <v>106</v>
      </c>
      <c r="C51">
        <v>46514</v>
      </c>
      <c r="D51">
        <v>181.11500000000001</v>
      </c>
      <c r="E51">
        <v>141</v>
      </c>
      <c r="F51">
        <v>224</v>
      </c>
      <c r="G51">
        <v>102</v>
      </c>
      <c r="H51" t="s">
        <v>57</v>
      </c>
    </row>
    <row r="52" spans="1:8" x14ac:dyDescent="0.2">
      <c r="A52" s="2">
        <v>198</v>
      </c>
      <c r="B52">
        <v>203</v>
      </c>
      <c r="C52">
        <v>33741</v>
      </c>
      <c r="D52">
        <v>155.559</v>
      </c>
      <c r="E52">
        <v>109</v>
      </c>
      <c r="F52">
        <v>251</v>
      </c>
      <c r="G52">
        <v>198</v>
      </c>
      <c r="H52" t="s">
        <v>58</v>
      </c>
    </row>
    <row r="53" spans="1:8" x14ac:dyDescent="0.2">
      <c r="A53" s="2">
        <v>241</v>
      </c>
      <c r="B53">
        <v>247</v>
      </c>
      <c r="C53">
        <v>37988</v>
      </c>
      <c r="D53">
        <v>145.185</v>
      </c>
      <c r="E53">
        <v>107</v>
      </c>
      <c r="F53">
        <v>181</v>
      </c>
      <c r="G53">
        <v>241</v>
      </c>
      <c r="H53" t="s">
        <v>59</v>
      </c>
    </row>
    <row r="54" spans="1:8" x14ac:dyDescent="0.2">
      <c r="A54" s="2">
        <v>24</v>
      </c>
      <c r="B54">
        <v>28</v>
      </c>
      <c r="C54">
        <v>37927</v>
      </c>
      <c r="D54">
        <v>148.33799999999999</v>
      </c>
      <c r="E54">
        <v>78</v>
      </c>
      <c r="F54">
        <v>252</v>
      </c>
      <c r="G54">
        <v>24</v>
      </c>
      <c r="H54" t="s">
        <v>60</v>
      </c>
    </row>
    <row r="55" spans="1:8" x14ac:dyDescent="0.2">
      <c r="A55" s="2">
        <v>106</v>
      </c>
      <c r="B55">
        <v>110</v>
      </c>
      <c r="C55">
        <v>42752</v>
      </c>
      <c r="D55">
        <v>155.86500000000001</v>
      </c>
      <c r="E55">
        <v>116</v>
      </c>
      <c r="F55">
        <v>201</v>
      </c>
      <c r="G55">
        <v>106</v>
      </c>
      <c r="H55" t="s">
        <v>61</v>
      </c>
    </row>
    <row r="56" spans="1:8" x14ac:dyDescent="0.2">
      <c r="A56" s="2">
        <v>194</v>
      </c>
      <c r="B56">
        <v>199</v>
      </c>
      <c r="C56">
        <v>37469</v>
      </c>
      <c r="D56">
        <v>169.75200000000001</v>
      </c>
      <c r="E56">
        <v>135</v>
      </c>
      <c r="F56">
        <v>215</v>
      </c>
      <c r="G56">
        <v>194</v>
      </c>
      <c r="H56" t="s">
        <v>62</v>
      </c>
    </row>
    <row r="57" spans="1:8" x14ac:dyDescent="0.2">
      <c r="A57" s="2">
        <v>121</v>
      </c>
      <c r="B57">
        <v>125</v>
      </c>
      <c r="C57">
        <v>43991</v>
      </c>
      <c r="D57">
        <v>134.83099999999999</v>
      </c>
      <c r="E57">
        <v>97</v>
      </c>
      <c r="F57">
        <v>167</v>
      </c>
      <c r="G57">
        <v>121</v>
      </c>
      <c r="H57" t="s">
        <v>63</v>
      </c>
    </row>
    <row r="58" spans="1:8" x14ac:dyDescent="0.2">
      <c r="A58" s="2">
        <v>29</v>
      </c>
      <c r="B58">
        <v>33</v>
      </c>
      <c r="C58">
        <v>37813</v>
      </c>
      <c r="D58">
        <v>151.154</v>
      </c>
      <c r="E58">
        <v>102</v>
      </c>
      <c r="F58">
        <v>201</v>
      </c>
      <c r="G58">
        <v>29</v>
      </c>
      <c r="H58" t="s">
        <v>64</v>
      </c>
    </row>
    <row r="59" spans="1:8" x14ac:dyDescent="0.2">
      <c r="A59" s="2">
        <v>193</v>
      </c>
      <c r="B59">
        <v>198</v>
      </c>
      <c r="C59">
        <v>25325</v>
      </c>
      <c r="D59">
        <v>167.203</v>
      </c>
      <c r="E59">
        <v>120</v>
      </c>
      <c r="F59">
        <v>217</v>
      </c>
      <c r="G59">
        <v>193</v>
      </c>
      <c r="H59" t="s">
        <v>65</v>
      </c>
    </row>
    <row r="60" spans="1:8" x14ac:dyDescent="0.2">
      <c r="A60" s="2">
        <v>184</v>
      </c>
      <c r="B60">
        <v>188</v>
      </c>
      <c r="C60">
        <v>49719</v>
      </c>
      <c r="D60">
        <v>121.319</v>
      </c>
      <c r="E60">
        <v>67</v>
      </c>
      <c r="F60">
        <v>176</v>
      </c>
      <c r="G60">
        <v>184</v>
      </c>
      <c r="H60" t="s">
        <v>66</v>
      </c>
    </row>
    <row r="61" spans="1:8" x14ac:dyDescent="0.2">
      <c r="A61" s="2">
        <v>137</v>
      </c>
      <c r="B61">
        <v>141</v>
      </c>
      <c r="C61">
        <v>37037</v>
      </c>
      <c r="D61">
        <v>163.34700000000001</v>
      </c>
      <c r="E61">
        <v>129</v>
      </c>
      <c r="F61">
        <v>200</v>
      </c>
      <c r="G61">
        <v>137</v>
      </c>
      <c r="H61" t="s">
        <v>67</v>
      </c>
    </row>
    <row r="62" spans="1:8" x14ac:dyDescent="0.2">
      <c r="A62" s="2">
        <v>96</v>
      </c>
      <c r="B62">
        <v>100</v>
      </c>
      <c r="C62">
        <v>34093</v>
      </c>
      <c r="D62">
        <v>177.053</v>
      </c>
      <c r="E62">
        <v>133</v>
      </c>
      <c r="F62">
        <v>209</v>
      </c>
      <c r="G62">
        <v>96</v>
      </c>
      <c r="H62" t="s">
        <v>68</v>
      </c>
    </row>
    <row r="63" spans="1:8" x14ac:dyDescent="0.2">
      <c r="A63" s="2">
        <v>37</v>
      </c>
      <c r="B63">
        <v>41</v>
      </c>
      <c r="C63">
        <v>24714</v>
      </c>
      <c r="D63">
        <v>157.023</v>
      </c>
      <c r="E63">
        <v>122</v>
      </c>
      <c r="F63">
        <v>200</v>
      </c>
      <c r="G63">
        <v>37</v>
      </c>
      <c r="H63" t="s">
        <v>69</v>
      </c>
    </row>
    <row r="64" spans="1:8" x14ac:dyDescent="0.2">
      <c r="A64" s="2">
        <v>173</v>
      </c>
      <c r="B64">
        <v>177</v>
      </c>
      <c r="C64">
        <v>33544</v>
      </c>
      <c r="D64">
        <v>140.41399999999999</v>
      </c>
      <c r="E64">
        <v>88</v>
      </c>
      <c r="F64">
        <v>188</v>
      </c>
      <c r="G64">
        <v>173</v>
      </c>
      <c r="H64" t="s">
        <v>70</v>
      </c>
    </row>
    <row r="65" spans="1:8" x14ac:dyDescent="0.2">
      <c r="A65" s="2">
        <v>27</v>
      </c>
      <c r="B65">
        <v>31</v>
      </c>
      <c r="C65">
        <v>51563</v>
      </c>
      <c r="D65">
        <v>109.627</v>
      </c>
      <c r="E65">
        <v>64</v>
      </c>
      <c r="F65">
        <v>160</v>
      </c>
      <c r="G65">
        <v>27</v>
      </c>
      <c r="H65" t="s">
        <v>71</v>
      </c>
    </row>
    <row r="66" spans="1:8" x14ac:dyDescent="0.2">
      <c r="A66" s="2">
        <v>30</v>
      </c>
      <c r="B66">
        <v>34</v>
      </c>
      <c r="C66">
        <v>25888</v>
      </c>
      <c r="D66">
        <v>141.23500000000001</v>
      </c>
      <c r="E66">
        <v>106</v>
      </c>
      <c r="F66">
        <v>192</v>
      </c>
      <c r="G66">
        <v>30</v>
      </c>
      <c r="H66" t="s">
        <v>72</v>
      </c>
    </row>
    <row r="67" spans="1:8" x14ac:dyDescent="0.2">
      <c r="A67" s="2">
        <v>179</v>
      </c>
      <c r="B67">
        <v>183</v>
      </c>
      <c r="C67">
        <v>25340</v>
      </c>
      <c r="D67">
        <v>167.846</v>
      </c>
      <c r="E67">
        <v>130</v>
      </c>
      <c r="F67">
        <v>225</v>
      </c>
      <c r="G67">
        <v>179</v>
      </c>
      <c r="H67" t="s">
        <v>73</v>
      </c>
    </row>
    <row r="68" spans="1:8" x14ac:dyDescent="0.2">
      <c r="A68" s="2">
        <v>48</v>
      </c>
      <c r="B68">
        <v>52</v>
      </c>
      <c r="C68">
        <v>41017</v>
      </c>
      <c r="D68">
        <v>166.56700000000001</v>
      </c>
      <c r="E68">
        <v>126</v>
      </c>
      <c r="F68">
        <v>208</v>
      </c>
      <c r="G68">
        <v>48</v>
      </c>
      <c r="H68" t="s">
        <v>74</v>
      </c>
    </row>
    <row r="69" spans="1:8" x14ac:dyDescent="0.2">
      <c r="A69" s="2">
        <v>133</v>
      </c>
      <c r="B69">
        <v>137</v>
      </c>
      <c r="C69">
        <v>33946</v>
      </c>
      <c r="D69">
        <v>152.84</v>
      </c>
      <c r="E69">
        <v>117</v>
      </c>
      <c r="F69">
        <v>193</v>
      </c>
      <c r="G69">
        <v>133</v>
      </c>
      <c r="H69" t="s">
        <v>75</v>
      </c>
    </row>
    <row r="70" spans="1:8" x14ac:dyDescent="0.2">
      <c r="A70" s="2">
        <v>32</v>
      </c>
      <c r="B70">
        <v>36</v>
      </c>
      <c r="C70">
        <v>24507</v>
      </c>
      <c r="D70">
        <v>179.608</v>
      </c>
      <c r="E70">
        <v>139</v>
      </c>
      <c r="F70">
        <v>220</v>
      </c>
      <c r="G70">
        <v>32</v>
      </c>
      <c r="H70" t="s">
        <v>76</v>
      </c>
    </row>
    <row r="71" spans="1:8" x14ac:dyDescent="0.2">
      <c r="A71" s="2">
        <v>50</v>
      </c>
      <c r="B71">
        <v>54</v>
      </c>
      <c r="C71">
        <v>49822</v>
      </c>
      <c r="D71">
        <v>143.54400000000001</v>
      </c>
      <c r="E71">
        <v>97</v>
      </c>
      <c r="F71">
        <v>197</v>
      </c>
      <c r="G71">
        <v>50</v>
      </c>
      <c r="H71" t="s">
        <v>77</v>
      </c>
    </row>
    <row r="72" spans="1:8" x14ac:dyDescent="0.2">
      <c r="A72" s="2">
        <v>136</v>
      </c>
      <c r="B72">
        <v>140</v>
      </c>
      <c r="C72">
        <v>30229</v>
      </c>
      <c r="D72">
        <v>159.30099999999999</v>
      </c>
      <c r="E72">
        <v>120</v>
      </c>
      <c r="F72">
        <v>204</v>
      </c>
      <c r="G72">
        <v>136</v>
      </c>
      <c r="H72" t="s">
        <v>78</v>
      </c>
    </row>
    <row r="73" spans="1:8" x14ac:dyDescent="0.2">
      <c r="A73" s="2">
        <v>132</v>
      </c>
      <c r="B73">
        <v>136</v>
      </c>
      <c r="C73">
        <v>33909</v>
      </c>
      <c r="D73">
        <v>146.13900000000001</v>
      </c>
      <c r="E73">
        <v>110</v>
      </c>
      <c r="F73">
        <v>183</v>
      </c>
      <c r="G73">
        <v>132</v>
      </c>
      <c r="H73" t="s">
        <v>79</v>
      </c>
    </row>
    <row r="74" spans="1:8" x14ac:dyDescent="0.2">
      <c r="A74" s="2">
        <v>200</v>
      </c>
      <c r="B74">
        <v>205</v>
      </c>
      <c r="C74">
        <v>27804</v>
      </c>
      <c r="D74">
        <v>150.65299999999999</v>
      </c>
      <c r="E74">
        <v>122</v>
      </c>
      <c r="F74">
        <v>182</v>
      </c>
      <c r="G74">
        <v>200</v>
      </c>
      <c r="H74" t="s">
        <v>80</v>
      </c>
    </row>
    <row r="75" spans="1:8" x14ac:dyDescent="0.2">
      <c r="A75" s="2">
        <v>68</v>
      </c>
      <c r="B75">
        <v>72</v>
      </c>
      <c r="C75">
        <v>27382</v>
      </c>
      <c r="D75">
        <v>169.447</v>
      </c>
      <c r="E75">
        <v>141</v>
      </c>
      <c r="F75">
        <v>205</v>
      </c>
      <c r="G75">
        <v>68</v>
      </c>
      <c r="H75" t="s">
        <v>81</v>
      </c>
    </row>
    <row r="76" spans="1:8" x14ac:dyDescent="0.2">
      <c r="A76" s="2">
        <v>144</v>
      </c>
      <c r="B76">
        <v>148</v>
      </c>
      <c r="C76">
        <v>37398</v>
      </c>
      <c r="D76">
        <v>148.56</v>
      </c>
      <c r="E76">
        <v>112</v>
      </c>
      <c r="F76">
        <v>189</v>
      </c>
      <c r="G76">
        <v>144</v>
      </c>
      <c r="H76" t="s">
        <v>82</v>
      </c>
    </row>
    <row r="77" spans="1:8" x14ac:dyDescent="0.2">
      <c r="A77" s="2">
        <v>99</v>
      </c>
      <c r="B77">
        <v>103</v>
      </c>
      <c r="C77">
        <v>36128</v>
      </c>
      <c r="D77">
        <v>160.33000000000001</v>
      </c>
      <c r="E77">
        <v>126</v>
      </c>
      <c r="F77">
        <v>206</v>
      </c>
      <c r="G77">
        <v>99</v>
      </c>
      <c r="H77" t="s">
        <v>83</v>
      </c>
    </row>
    <row r="78" spans="1:8" x14ac:dyDescent="0.2">
      <c r="A78" s="2">
        <v>118</v>
      </c>
      <c r="B78">
        <v>122</v>
      </c>
      <c r="C78">
        <v>37449</v>
      </c>
      <c r="D78">
        <v>135.81</v>
      </c>
      <c r="E78">
        <v>98</v>
      </c>
      <c r="F78">
        <v>179</v>
      </c>
      <c r="G78">
        <v>118</v>
      </c>
      <c r="H78" t="s">
        <v>84</v>
      </c>
    </row>
    <row r="79" spans="1:8" x14ac:dyDescent="0.2">
      <c r="A79" s="2">
        <v>157</v>
      </c>
      <c r="B79">
        <v>161</v>
      </c>
      <c r="C79">
        <v>38703</v>
      </c>
      <c r="D79">
        <v>137.459</v>
      </c>
      <c r="E79">
        <v>87</v>
      </c>
      <c r="F79">
        <v>252</v>
      </c>
      <c r="G79">
        <v>157</v>
      </c>
      <c r="H79" t="s">
        <v>85</v>
      </c>
    </row>
    <row r="80" spans="1:8" x14ac:dyDescent="0.2">
      <c r="A80" s="2">
        <v>41</v>
      </c>
      <c r="B80">
        <v>45</v>
      </c>
      <c r="C80">
        <v>27539</v>
      </c>
      <c r="D80">
        <v>156.47300000000001</v>
      </c>
      <c r="E80">
        <v>126</v>
      </c>
      <c r="F80">
        <v>193</v>
      </c>
      <c r="G80">
        <v>41</v>
      </c>
      <c r="H80" t="s">
        <v>86</v>
      </c>
    </row>
    <row r="81" spans="1:8" x14ac:dyDescent="0.2">
      <c r="A81" s="2">
        <v>196</v>
      </c>
      <c r="B81">
        <v>201</v>
      </c>
      <c r="C81">
        <v>29310</v>
      </c>
      <c r="D81">
        <v>161.73500000000001</v>
      </c>
      <c r="E81">
        <v>131</v>
      </c>
      <c r="F81">
        <v>199</v>
      </c>
      <c r="G81">
        <v>196</v>
      </c>
      <c r="H81" t="s">
        <v>87</v>
      </c>
    </row>
    <row r="82" spans="1:8" x14ac:dyDescent="0.2">
      <c r="A82" s="2">
        <v>66</v>
      </c>
      <c r="B82">
        <v>70</v>
      </c>
      <c r="C82">
        <v>59482</v>
      </c>
      <c r="D82">
        <v>140.684</v>
      </c>
      <c r="E82">
        <v>98</v>
      </c>
      <c r="F82">
        <v>188</v>
      </c>
      <c r="G82">
        <v>66</v>
      </c>
      <c r="H82" t="s">
        <v>88</v>
      </c>
    </row>
    <row r="83" spans="1:8" x14ac:dyDescent="0.2">
      <c r="A83" s="2">
        <v>215</v>
      </c>
      <c r="B83">
        <v>220</v>
      </c>
      <c r="C83">
        <v>45175</v>
      </c>
      <c r="D83">
        <v>153.161</v>
      </c>
      <c r="E83">
        <v>116</v>
      </c>
      <c r="F83">
        <v>196</v>
      </c>
      <c r="G83">
        <v>215</v>
      </c>
      <c r="H83" t="s">
        <v>89</v>
      </c>
    </row>
    <row r="84" spans="1:8" x14ac:dyDescent="0.2">
      <c r="A84" s="2">
        <v>10</v>
      </c>
      <c r="B84">
        <v>14</v>
      </c>
      <c r="C84">
        <v>22142</v>
      </c>
      <c r="D84">
        <v>145.816</v>
      </c>
      <c r="E84">
        <v>75</v>
      </c>
      <c r="F84">
        <v>252</v>
      </c>
      <c r="G84">
        <v>10</v>
      </c>
      <c r="H84" t="s">
        <v>90</v>
      </c>
    </row>
    <row r="85" spans="1:8" x14ac:dyDescent="0.2">
      <c r="A85" s="2">
        <v>229</v>
      </c>
      <c r="B85">
        <v>234</v>
      </c>
      <c r="C85">
        <v>45075</v>
      </c>
      <c r="D85">
        <v>118.122</v>
      </c>
      <c r="E85">
        <v>61</v>
      </c>
      <c r="F85">
        <v>181</v>
      </c>
      <c r="G85">
        <v>229</v>
      </c>
      <c r="H85" t="s">
        <v>91</v>
      </c>
    </row>
    <row r="86" spans="1:8" x14ac:dyDescent="0.2">
      <c r="A86" s="2">
        <v>56</v>
      </c>
      <c r="B86">
        <v>60</v>
      </c>
      <c r="C86">
        <v>26115</v>
      </c>
      <c r="D86">
        <v>162.56299999999999</v>
      </c>
      <c r="E86">
        <v>126</v>
      </c>
      <c r="F86">
        <v>212</v>
      </c>
      <c r="G86">
        <v>56</v>
      </c>
      <c r="H86" t="s">
        <v>92</v>
      </c>
    </row>
    <row r="87" spans="1:8" x14ac:dyDescent="0.2">
      <c r="A87" s="2">
        <v>188</v>
      </c>
      <c r="B87">
        <v>193</v>
      </c>
      <c r="C87">
        <v>45872</v>
      </c>
      <c r="D87">
        <v>137.70400000000001</v>
      </c>
      <c r="E87">
        <v>73</v>
      </c>
      <c r="F87">
        <v>252</v>
      </c>
      <c r="G87">
        <v>188</v>
      </c>
      <c r="H87" t="s">
        <v>93</v>
      </c>
    </row>
    <row r="88" spans="1:8" x14ac:dyDescent="0.2">
      <c r="A88" s="2">
        <v>148</v>
      </c>
      <c r="B88">
        <v>152</v>
      </c>
      <c r="C88">
        <v>39308</v>
      </c>
      <c r="D88">
        <v>162.048</v>
      </c>
      <c r="E88">
        <v>125</v>
      </c>
      <c r="F88">
        <v>200</v>
      </c>
      <c r="G88">
        <v>148</v>
      </c>
      <c r="H88" t="s">
        <v>94</v>
      </c>
    </row>
    <row r="89" spans="1:8" x14ac:dyDescent="0.2">
      <c r="A89" s="2">
        <v>45</v>
      </c>
      <c r="B89">
        <v>49</v>
      </c>
      <c r="C89">
        <v>65604</v>
      </c>
      <c r="D89">
        <v>159.39099999999999</v>
      </c>
      <c r="E89">
        <v>113</v>
      </c>
      <c r="F89">
        <v>209</v>
      </c>
      <c r="G89">
        <v>45</v>
      </c>
      <c r="H89" t="s">
        <v>95</v>
      </c>
    </row>
    <row r="90" spans="1:8" x14ac:dyDescent="0.2">
      <c r="A90" s="2">
        <v>116</v>
      </c>
      <c r="B90">
        <v>120</v>
      </c>
      <c r="C90">
        <v>29397</v>
      </c>
      <c r="D90">
        <v>172.68799999999999</v>
      </c>
      <c r="E90">
        <v>131</v>
      </c>
      <c r="F90">
        <v>216</v>
      </c>
      <c r="G90">
        <v>116</v>
      </c>
      <c r="H90" t="s">
        <v>96</v>
      </c>
    </row>
    <row r="91" spans="1:8" x14ac:dyDescent="0.2">
      <c r="A91" s="2">
        <v>151</v>
      </c>
      <c r="B91">
        <v>155</v>
      </c>
      <c r="C91">
        <v>32783</v>
      </c>
      <c r="D91">
        <v>186.70500000000001</v>
      </c>
      <c r="E91">
        <v>154</v>
      </c>
      <c r="F91">
        <v>216</v>
      </c>
      <c r="G91">
        <v>151</v>
      </c>
      <c r="H91" t="s">
        <v>97</v>
      </c>
    </row>
    <row r="92" spans="1:8" x14ac:dyDescent="0.2">
      <c r="A92" s="2">
        <v>55</v>
      </c>
      <c r="B92">
        <v>59</v>
      </c>
      <c r="C92">
        <v>41930</v>
      </c>
      <c r="D92">
        <v>132.78700000000001</v>
      </c>
      <c r="E92">
        <v>93</v>
      </c>
      <c r="F92">
        <v>171</v>
      </c>
      <c r="G92">
        <v>55</v>
      </c>
      <c r="H92" t="s">
        <v>98</v>
      </c>
    </row>
    <row r="93" spans="1:8" x14ac:dyDescent="0.2">
      <c r="A93" s="2">
        <v>120</v>
      </c>
      <c r="B93">
        <v>124</v>
      </c>
      <c r="C93">
        <v>31956</v>
      </c>
      <c r="D93">
        <v>165.32900000000001</v>
      </c>
      <c r="E93">
        <v>124</v>
      </c>
      <c r="F93">
        <v>201</v>
      </c>
      <c r="G93">
        <v>120</v>
      </c>
      <c r="H93" t="s">
        <v>99</v>
      </c>
    </row>
    <row r="94" spans="1:8" x14ac:dyDescent="0.2">
      <c r="A94" s="2">
        <v>165</v>
      </c>
      <c r="B94">
        <v>169</v>
      </c>
      <c r="C94">
        <v>49038</v>
      </c>
      <c r="D94">
        <v>134.958</v>
      </c>
      <c r="E94">
        <v>83</v>
      </c>
      <c r="F94">
        <v>252</v>
      </c>
      <c r="G94">
        <v>165</v>
      </c>
      <c r="H94" t="s">
        <v>100</v>
      </c>
    </row>
    <row r="95" spans="1:8" x14ac:dyDescent="0.2">
      <c r="A95" s="2">
        <v>20</v>
      </c>
      <c r="B95">
        <v>24</v>
      </c>
      <c r="C95">
        <v>47374</v>
      </c>
      <c r="D95">
        <v>145.72300000000001</v>
      </c>
      <c r="E95">
        <v>102</v>
      </c>
      <c r="F95">
        <v>187</v>
      </c>
      <c r="G95">
        <v>20</v>
      </c>
      <c r="H95" t="s">
        <v>101</v>
      </c>
    </row>
    <row r="96" spans="1:8" x14ac:dyDescent="0.2">
      <c r="A96" s="2">
        <v>6</v>
      </c>
      <c r="B96">
        <v>10</v>
      </c>
      <c r="C96">
        <v>42963</v>
      </c>
      <c r="D96">
        <v>139.32400000000001</v>
      </c>
      <c r="E96">
        <v>104</v>
      </c>
      <c r="F96">
        <v>182</v>
      </c>
      <c r="G96">
        <v>6</v>
      </c>
      <c r="H96" t="s">
        <v>102</v>
      </c>
    </row>
    <row r="97" spans="1:8" x14ac:dyDescent="0.2">
      <c r="A97" s="2">
        <v>111</v>
      </c>
      <c r="B97">
        <v>115</v>
      </c>
      <c r="C97">
        <v>27897</v>
      </c>
      <c r="D97">
        <v>149.45099999999999</v>
      </c>
      <c r="E97">
        <v>114</v>
      </c>
      <c r="F97">
        <v>188</v>
      </c>
      <c r="G97">
        <v>111</v>
      </c>
      <c r="H97" t="s">
        <v>103</v>
      </c>
    </row>
    <row r="98" spans="1:8" x14ac:dyDescent="0.2">
      <c r="A98" s="2">
        <v>83</v>
      </c>
      <c r="B98">
        <v>87</v>
      </c>
      <c r="C98">
        <v>33335</v>
      </c>
      <c r="D98">
        <v>163.21600000000001</v>
      </c>
      <c r="E98">
        <v>122</v>
      </c>
      <c r="F98">
        <v>206</v>
      </c>
      <c r="G98">
        <v>83</v>
      </c>
      <c r="H98" t="s">
        <v>104</v>
      </c>
    </row>
    <row r="99" spans="1:8" x14ac:dyDescent="0.2">
      <c r="A99" s="2">
        <v>210</v>
      </c>
      <c r="B99">
        <v>215</v>
      </c>
      <c r="C99">
        <v>33310</v>
      </c>
      <c r="D99">
        <v>138.345</v>
      </c>
      <c r="E99">
        <v>102</v>
      </c>
      <c r="F99">
        <v>183</v>
      </c>
      <c r="G99">
        <v>210</v>
      </c>
      <c r="H99" t="s">
        <v>105</v>
      </c>
    </row>
    <row r="100" spans="1:8" x14ac:dyDescent="0.2">
      <c r="A100" s="2">
        <v>246</v>
      </c>
      <c r="B100">
        <v>252</v>
      </c>
      <c r="C100">
        <v>32450</v>
      </c>
      <c r="D100">
        <v>164.24700000000001</v>
      </c>
      <c r="E100">
        <v>120</v>
      </c>
      <c r="F100">
        <v>208</v>
      </c>
      <c r="G100">
        <v>246</v>
      </c>
      <c r="H100" t="s">
        <v>106</v>
      </c>
    </row>
    <row r="101" spans="1:8" x14ac:dyDescent="0.2">
      <c r="A101" s="2">
        <v>47</v>
      </c>
      <c r="B101">
        <v>51</v>
      </c>
      <c r="C101">
        <v>34545</v>
      </c>
      <c r="D101">
        <v>169.398</v>
      </c>
      <c r="E101">
        <v>138</v>
      </c>
      <c r="F101">
        <v>195</v>
      </c>
      <c r="G101">
        <v>47</v>
      </c>
      <c r="H101" t="s">
        <v>107</v>
      </c>
    </row>
    <row r="102" spans="1:8" x14ac:dyDescent="0.2">
      <c r="A102" s="2">
        <v>98</v>
      </c>
      <c r="B102">
        <v>102</v>
      </c>
      <c r="C102">
        <v>35226</v>
      </c>
      <c r="D102">
        <v>142.76499999999999</v>
      </c>
      <c r="E102">
        <v>94</v>
      </c>
      <c r="F102">
        <v>181</v>
      </c>
      <c r="G102">
        <v>98</v>
      </c>
      <c r="H102" t="s">
        <v>108</v>
      </c>
    </row>
    <row r="103" spans="1:8" x14ac:dyDescent="0.2">
      <c r="A103" s="2">
        <v>224</v>
      </c>
      <c r="B103">
        <v>229</v>
      </c>
      <c r="C103">
        <v>33639</v>
      </c>
      <c r="D103">
        <v>136.137</v>
      </c>
      <c r="E103">
        <v>87</v>
      </c>
      <c r="F103">
        <v>190</v>
      </c>
      <c r="G103">
        <v>224</v>
      </c>
      <c r="H103" t="s">
        <v>109</v>
      </c>
    </row>
    <row r="104" spans="1:8" x14ac:dyDescent="0.2">
      <c r="A104" s="2">
        <v>213</v>
      </c>
      <c r="B104">
        <v>218</v>
      </c>
      <c r="C104">
        <v>30321</v>
      </c>
      <c r="D104">
        <v>178.56899999999999</v>
      </c>
      <c r="E104">
        <v>141</v>
      </c>
      <c r="F104">
        <v>211</v>
      </c>
      <c r="G104">
        <v>213</v>
      </c>
      <c r="H104" t="s">
        <v>110</v>
      </c>
    </row>
    <row r="105" spans="1:8" x14ac:dyDescent="0.2">
      <c r="A105" s="2">
        <v>231</v>
      </c>
      <c r="B105">
        <v>236</v>
      </c>
      <c r="C105">
        <v>32895</v>
      </c>
      <c r="D105">
        <v>172.804</v>
      </c>
      <c r="E105">
        <v>138</v>
      </c>
      <c r="F105">
        <v>207</v>
      </c>
      <c r="G105">
        <v>231</v>
      </c>
      <c r="H105" t="s">
        <v>111</v>
      </c>
    </row>
    <row r="106" spans="1:8" x14ac:dyDescent="0.2">
      <c r="A106" s="2">
        <v>125</v>
      </c>
      <c r="B106">
        <v>129</v>
      </c>
      <c r="C106">
        <v>37024</v>
      </c>
      <c r="D106">
        <v>143.65199999999999</v>
      </c>
      <c r="E106">
        <v>102</v>
      </c>
      <c r="F106">
        <v>183</v>
      </c>
      <c r="G106">
        <v>125</v>
      </c>
      <c r="H106" t="s">
        <v>112</v>
      </c>
    </row>
    <row r="107" spans="1:8" x14ac:dyDescent="0.2">
      <c r="A107" s="2">
        <v>90</v>
      </c>
      <c r="B107">
        <v>94</v>
      </c>
      <c r="C107">
        <v>43676</v>
      </c>
      <c r="D107">
        <v>162.18299999999999</v>
      </c>
      <c r="E107">
        <v>121</v>
      </c>
      <c r="F107">
        <v>205</v>
      </c>
      <c r="G107">
        <v>90</v>
      </c>
      <c r="H107" t="s">
        <v>113</v>
      </c>
    </row>
    <row r="108" spans="1:8" x14ac:dyDescent="0.2">
      <c r="A108" s="2">
        <v>204</v>
      </c>
      <c r="B108">
        <v>209</v>
      </c>
      <c r="C108">
        <v>27199</v>
      </c>
      <c r="D108">
        <v>158.25399999999999</v>
      </c>
      <c r="E108">
        <v>123</v>
      </c>
      <c r="F108">
        <v>254</v>
      </c>
      <c r="G108">
        <v>204</v>
      </c>
      <c r="H108" t="s">
        <v>114</v>
      </c>
    </row>
    <row r="109" spans="1:8" x14ac:dyDescent="0.2">
      <c r="A109" s="2">
        <v>77</v>
      </c>
      <c r="B109">
        <v>81</v>
      </c>
      <c r="C109">
        <v>31076</v>
      </c>
      <c r="D109">
        <v>154.24100000000001</v>
      </c>
      <c r="E109">
        <v>105</v>
      </c>
      <c r="F109">
        <v>206</v>
      </c>
      <c r="G109">
        <v>77</v>
      </c>
      <c r="H109" t="s">
        <v>115</v>
      </c>
    </row>
    <row r="110" spans="1:8" x14ac:dyDescent="0.2">
      <c r="A110" s="2">
        <v>190</v>
      </c>
      <c r="B110">
        <v>195</v>
      </c>
      <c r="C110">
        <v>35015</v>
      </c>
      <c r="D110">
        <v>140.38900000000001</v>
      </c>
      <c r="E110">
        <v>103</v>
      </c>
      <c r="F110">
        <v>195</v>
      </c>
      <c r="G110">
        <v>190</v>
      </c>
      <c r="H110" t="s">
        <v>116</v>
      </c>
    </row>
    <row r="111" spans="1:8" x14ac:dyDescent="0.2">
      <c r="A111" s="2">
        <v>36</v>
      </c>
      <c r="B111">
        <v>40</v>
      </c>
      <c r="C111">
        <v>50959</v>
      </c>
      <c r="D111">
        <v>137.85</v>
      </c>
      <c r="E111">
        <v>100</v>
      </c>
      <c r="F111">
        <v>171</v>
      </c>
      <c r="G111">
        <v>36</v>
      </c>
      <c r="H111" t="s">
        <v>117</v>
      </c>
    </row>
    <row r="112" spans="1:8" x14ac:dyDescent="0.2">
      <c r="A112" s="2">
        <v>221</v>
      </c>
      <c r="B112">
        <v>226</v>
      </c>
      <c r="C112">
        <v>46932</v>
      </c>
      <c r="D112">
        <v>154.34899999999999</v>
      </c>
      <c r="E112">
        <v>106</v>
      </c>
      <c r="F112">
        <v>187</v>
      </c>
      <c r="G112">
        <v>221</v>
      </c>
      <c r="H112" t="s">
        <v>118</v>
      </c>
    </row>
    <row r="113" spans="1:8" x14ac:dyDescent="0.2">
      <c r="A113" s="2">
        <v>67</v>
      </c>
      <c r="B113">
        <v>71</v>
      </c>
      <c r="C113">
        <v>39202</v>
      </c>
      <c r="D113">
        <v>159.64500000000001</v>
      </c>
      <c r="E113">
        <v>115</v>
      </c>
      <c r="F113">
        <v>206</v>
      </c>
      <c r="G113">
        <v>67</v>
      </c>
      <c r="H113" t="s">
        <v>119</v>
      </c>
    </row>
    <row r="114" spans="1:8" x14ac:dyDescent="0.2">
      <c r="A114" s="2">
        <v>119</v>
      </c>
      <c r="B114">
        <v>123</v>
      </c>
      <c r="C114">
        <v>51376</v>
      </c>
      <c r="D114">
        <v>179.71299999999999</v>
      </c>
      <c r="E114">
        <v>135</v>
      </c>
      <c r="F114">
        <v>212</v>
      </c>
      <c r="G114">
        <v>119</v>
      </c>
      <c r="H114" t="s">
        <v>120</v>
      </c>
    </row>
    <row r="115" spans="1:8" x14ac:dyDescent="0.2">
      <c r="A115" s="2">
        <v>161</v>
      </c>
      <c r="B115">
        <v>165</v>
      </c>
      <c r="C115">
        <v>22121</v>
      </c>
      <c r="D115">
        <v>171.34700000000001</v>
      </c>
      <c r="E115">
        <v>138</v>
      </c>
      <c r="F115">
        <v>215</v>
      </c>
      <c r="G115">
        <v>161</v>
      </c>
      <c r="H115" t="s">
        <v>121</v>
      </c>
    </row>
    <row r="116" spans="1:8" x14ac:dyDescent="0.2">
      <c r="A116" s="2">
        <v>58</v>
      </c>
      <c r="B116">
        <v>62</v>
      </c>
      <c r="C116">
        <v>52385</v>
      </c>
      <c r="D116">
        <v>132.05799999999999</v>
      </c>
      <c r="E116">
        <v>92</v>
      </c>
      <c r="F116">
        <v>253</v>
      </c>
      <c r="G116">
        <v>58</v>
      </c>
      <c r="H116" t="s">
        <v>122</v>
      </c>
    </row>
    <row r="117" spans="1:8" x14ac:dyDescent="0.2">
      <c r="A117" s="2">
        <v>43</v>
      </c>
      <c r="B117">
        <v>47</v>
      </c>
      <c r="C117">
        <v>50355</v>
      </c>
      <c r="D117">
        <v>129.04400000000001</v>
      </c>
      <c r="E117">
        <v>72</v>
      </c>
      <c r="F117">
        <v>250</v>
      </c>
      <c r="G117">
        <v>43</v>
      </c>
      <c r="H117" t="s">
        <v>123</v>
      </c>
    </row>
    <row r="118" spans="1:8" x14ac:dyDescent="0.2">
      <c r="A118" s="2">
        <v>31</v>
      </c>
      <c r="B118">
        <v>35</v>
      </c>
      <c r="C118">
        <v>29327</v>
      </c>
      <c r="D118">
        <v>137.89099999999999</v>
      </c>
      <c r="E118">
        <v>92</v>
      </c>
      <c r="F118">
        <v>184</v>
      </c>
      <c r="G118">
        <v>31</v>
      </c>
      <c r="H118" t="s">
        <v>124</v>
      </c>
    </row>
    <row r="119" spans="1:8" x14ac:dyDescent="0.2">
      <c r="A119" s="2">
        <v>59</v>
      </c>
      <c r="B119">
        <v>63</v>
      </c>
      <c r="C119">
        <v>66308</v>
      </c>
      <c r="D119">
        <v>143.19900000000001</v>
      </c>
      <c r="E119">
        <v>91</v>
      </c>
      <c r="F119">
        <v>188</v>
      </c>
      <c r="G119">
        <v>59</v>
      </c>
      <c r="H119" t="s">
        <v>125</v>
      </c>
    </row>
    <row r="120" spans="1:8" x14ac:dyDescent="0.2">
      <c r="A120" s="2">
        <v>34</v>
      </c>
      <c r="B120">
        <v>38</v>
      </c>
      <c r="C120">
        <v>52119</v>
      </c>
      <c r="D120">
        <v>161.58000000000001</v>
      </c>
      <c r="E120">
        <v>126</v>
      </c>
      <c r="F120">
        <v>200</v>
      </c>
      <c r="G120">
        <v>34</v>
      </c>
      <c r="H120" t="s">
        <v>126</v>
      </c>
    </row>
    <row r="121" spans="1:8" x14ac:dyDescent="0.2">
      <c r="A121" s="2">
        <v>4</v>
      </c>
      <c r="B121">
        <v>8</v>
      </c>
      <c r="C121">
        <v>33060</v>
      </c>
      <c r="D121">
        <v>160.18</v>
      </c>
      <c r="E121">
        <v>126</v>
      </c>
      <c r="F121">
        <v>197</v>
      </c>
      <c r="G121">
        <v>4</v>
      </c>
      <c r="H121" t="s">
        <v>127</v>
      </c>
    </row>
    <row r="122" spans="1:8" x14ac:dyDescent="0.2">
      <c r="A122" s="2">
        <v>16</v>
      </c>
      <c r="B122">
        <v>20</v>
      </c>
      <c r="C122">
        <v>34563</v>
      </c>
      <c r="D122">
        <v>156.24799999999999</v>
      </c>
      <c r="E122">
        <v>125</v>
      </c>
      <c r="F122">
        <v>190</v>
      </c>
      <c r="G122">
        <v>16</v>
      </c>
      <c r="H122" t="s">
        <v>128</v>
      </c>
    </row>
    <row r="123" spans="1:8" x14ac:dyDescent="0.2">
      <c r="A123" s="2">
        <v>44</v>
      </c>
      <c r="B123">
        <v>48</v>
      </c>
      <c r="C123">
        <v>49695</v>
      </c>
      <c r="D123">
        <v>139.25399999999999</v>
      </c>
      <c r="E123">
        <v>90</v>
      </c>
      <c r="F123">
        <v>192</v>
      </c>
      <c r="G123">
        <v>44</v>
      </c>
      <c r="H123" t="s">
        <v>129</v>
      </c>
    </row>
    <row r="124" spans="1:8" x14ac:dyDescent="0.2">
      <c r="A124" s="2">
        <v>209</v>
      </c>
      <c r="B124">
        <v>214</v>
      </c>
      <c r="C124">
        <v>48361</v>
      </c>
      <c r="D124">
        <v>142.874</v>
      </c>
      <c r="E124">
        <v>86</v>
      </c>
      <c r="F124">
        <v>206</v>
      </c>
      <c r="G124">
        <v>209</v>
      </c>
      <c r="H124" t="s">
        <v>130</v>
      </c>
    </row>
    <row r="125" spans="1:8" x14ac:dyDescent="0.2">
      <c r="A125" s="2">
        <v>39</v>
      </c>
      <c r="B125">
        <v>43</v>
      </c>
      <c r="C125">
        <v>52714</v>
      </c>
      <c r="D125">
        <v>159.803</v>
      </c>
      <c r="E125">
        <v>113</v>
      </c>
      <c r="F125">
        <v>212</v>
      </c>
      <c r="G125">
        <v>39</v>
      </c>
      <c r="H125" t="s">
        <v>131</v>
      </c>
    </row>
    <row r="126" spans="1:8" x14ac:dyDescent="0.2">
      <c r="A126" s="2">
        <v>3</v>
      </c>
      <c r="B126">
        <v>7</v>
      </c>
      <c r="C126">
        <v>31156</v>
      </c>
      <c r="D126">
        <v>136.26900000000001</v>
      </c>
      <c r="E126">
        <v>92</v>
      </c>
      <c r="F126">
        <v>199</v>
      </c>
      <c r="G126">
        <v>3</v>
      </c>
      <c r="H126" t="s">
        <v>132</v>
      </c>
    </row>
    <row r="127" spans="1:8" x14ac:dyDescent="0.2">
      <c r="A127" s="2">
        <v>17</v>
      </c>
      <c r="B127">
        <v>21</v>
      </c>
      <c r="C127">
        <v>22972</v>
      </c>
      <c r="D127">
        <v>158.19800000000001</v>
      </c>
      <c r="E127">
        <v>121</v>
      </c>
      <c r="F127">
        <v>203</v>
      </c>
      <c r="G127">
        <v>17</v>
      </c>
      <c r="H127" t="s">
        <v>133</v>
      </c>
    </row>
    <row r="128" spans="1:8" x14ac:dyDescent="0.2">
      <c r="A128" s="2">
        <v>117</v>
      </c>
      <c r="B128">
        <v>121</v>
      </c>
      <c r="C128">
        <v>49383</v>
      </c>
      <c r="D128">
        <v>154.45599999999999</v>
      </c>
      <c r="E128">
        <v>109</v>
      </c>
      <c r="F128">
        <v>202</v>
      </c>
      <c r="G128">
        <v>117</v>
      </c>
      <c r="H128" t="s">
        <v>134</v>
      </c>
    </row>
    <row r="129" spans="1:8" x14ac:dyDescent="0.2">
      <c r="A129" s="2">
        <v>216</v>
      </c>
      <c r="B129">
        <v>221</v>
      </c>
      <c r="C129">
        <v>53946</v>
      </c>
      <c r="D129">
        <v>161.86799999999999</v>
      </c>
      <c r="E129">
        <v>123</v>
      </c>
      <c r="F129">
        <v>213</v>
      </c>
      <c r="G129">
        <v>216</v>
      </c>
      <c r="H129" t="s">
        <v>135</v>
      </c>
    </row>
    <row r="130" spans="1:8" x14ac:dyDescent="0.2">
      <c r="A130" s="2">
        <v>84</v>
      </c>
      <c r="B130">
        <v>88</v>
      </c>
      <c r="C130">
        <v>48680</v>
      </c>
      <c r="D130">
        <v>142.01300000000001</v>
      </c>
      <c r="E130">
        <v>88</v>
      </c>
      <c r="F130">
        <v>192</v>
      </c>
      <c r="G130">
        <v>84</v>
      </c>
      <c r="H130" t="s">
        <v>136</v>
      </c>
    </row>
    <row r="131" spans="1:8" x14ac:dyDescent="0.2">
      <c r="A131" s="2">
        <v>114</v>
      </c>
      <c r="B131">
        <v>118</v>
      </c>
      <c r="C131">
        <v>50035</v>
      </c>
      <c r="D131">
        <v>159.02099999999999</v>
      </c>
      <c r="E131">
        <v>110</v>
      </c>
      <c r="F131">
        <v>195</v>
      </c>
      <c r="G131">
        <v>114</v>
      </c>
      <c r="H131" t="s">
        <v>137</v>
      </c>
    </row>
    <row r="132" spans="1:8" x14ac:dyDescent="0.2">
      <c r="A132" s="2">
        <v>70</v>
      </c>
      <c r="B132">
        <v>74</v>
      </c>
      <c r="C132">
        <v>42859</v>
      </c>
      <c r="D132">
        <v>128.952</v>
      </c>
      <c r="E132">
        <v>68</v>
      </c>
      <c r="F132">
        <v>231</v>
      </c>
      <c r="G132">
        <v>70</v>
      </c>
      <c r="H132" t="s">
        <v>138</v>
      </c>
    </row>
    <row r="133" spans="1:8" x14ac:dyDescent="0.2">
      <c r="A133" s="2">
        <v>225</v>
      </c>
      <c r="B133">
        <v>230</v>
      </c>
      <c r="C133">
        <v>43385</v>
      </c>
      <c r="D133">
        <v>145.04</v>
      </c>
      <c r="E133">
        <v>105</v>
      </c>
      <c r="F133">
        <v>187</v>
      </c>
      <c r="G133">
        <v>225</v>
      </c>
      <c r="H133" t="s">
        <v>139</v>
      </c>
    </row>
    <row r="134" spans="1:8" x14ac:dyDescent="0.2">
      <c r="A134" s="2">
        <v>21</v>
      </c>
      <c r="B134">
        <v>25</v>
      </c>
      <c r="C134">
        <v>52365</v>
      </c>
      <c r="D134">
        <v>163.09899999999999</v>
      </c>
      <c r="E134">
        <v>115</v>
      </c>
      <c r="F134">
        <v>206</v>
      </c>
      <c r="G134">
        <v>21</v>
      </c>
      <c r="H134" t="s">
        <v>140</v>
      </c>
    </row>
    <row r="135" spans="1:8" x14ac:dyDescent="0.2">
      <c r="A135" s="2">
        <v>19</v>
      </c>
      <c r="B135">
        <v>23</v>
      </c>
      <c r="C135">
        <v>29661</v>
      </c>
      <c r="D135">
        <v>164.458</v>
      </c>
      <c r="E135">
        <v>129</v>
      </c>
      <c r="F135">
        <v>210</v>
      </c>
      <c r="G135">
        <v>19</v>
      </c>
      <c r="H135" t="s">
        <v>141</v>
      </c>
    </row>
    <row r="136" spans="1:8" x14ac:dyDescent="0.2">
      <c r="A136" s="2">
        <v>14</v>
      </c>
      <c r="B136">
        <v>18</v>
      </c>
      <c r="C136">
        <v>36784</v>
      </c>
      <c r="D136">
        <v>168.953</v>
      </c>
      <c r="E136">
        <v>129</v>
      </c>
      <c r="F136">
        <v>206</v>
      </c>
      <c r="G136">
        <v>14</v>
      </c>
      <c r="H136" t="s">
        <v>142</v>
      </c>
    </row>
    <row r="137" spans="1:8" x14ac:dyDescent="0.2">
      <c r="A137" s="2">
        <v>112</v>
      </c>
      <c r="B137">
        <v>116</v>
      </c>
      <c r="C137">
        <v>29088</v>
      </c>
      <c r="D137">
        <v>182.29900000000001</v>
      </c>
      <c r="E137">
        <v>139</v>
      </c>
      <c r="F137">
        <v>236</v>
      </c>
      <c r="G137">
        <v>112</v>
      </c>
      <c r="H137" t="s">
        <v>143</v>
      </c>
    </row>
    <row r="138" spans="1:8" x14ac:dyDescent="0.2">
      <c r="A138" s="2">
        <v>153</v>
      </c>
      <c r="B138">
        <v>157</v>
      </c>
      <c r="C138">
        <v>49454</v>
      </c>
      <c r="D138">
        <v>144.56</v>
      </c>
      <c r="E138">
        <v>98</v>
      </c>
      <c r="F138">
        <v>184</v>
      </c>
      <c r="G138">
        <v>153</v>
      </c>
      <c r="H138" t="s">
        <v>144</v>
      </c>
    </row>
    <row r="139" spans="1:8" x14ac:dyDescent="0.2">
      <c r="A139" s="2">
        <v>152</v>
      </c>
      <c r="B139">
        <v>156</v>
      </c>
      <c r="C139">
        <v>47281</v>
      </c>
      <c r="D139">
        <v>142.36000000000001</v>
      </c>
      <c r="E139">
        <v>92</v>
      </c>
      <c r="F139">
        <v>183</v>
      </c>
      <c r="G139">
        <v>152</v>
      </c>
      <c r="H139" t="s">
        <v>145</v>
      </c>
    </row>
    <row r="140" spans="1:8" x14ac:dyDescent="0.2">
      <c r="A140" s="2">
        <v>178</v>
      </c>
      <c r="B140">
        <v>182</v>
      </c>
      <c r="C140">
        <v>55869</v>
      </c>
      <c r="D140">
        <v>112.907</v>
      </c>
      <c r="E140">
        <v>69</v>
      </c>
      <c r="F140">
        <v>166</v>
      </c>
      <c r="G140">
        <v>178</v>
      </c>
      <c r="H140" t="s">
        <v>146</v>
      </c>
    </row>
    <row r="141" spans="1:8" x14ac:dyDescent="0.2">
      <c r="A141" s="2">
        <v>12</v>
      </c>
      <c r="B141">
        <v>16</v>
      </c>
      <c r="C141">
        <v>66418</v>
      </c>
      <c r="D141">
        <v>124.182</v>
      </c>
      <c r="E141">
        <v>73</v>
      </c>
      <c r="F141">
        <v>180</v>
      </c>
      <c r="G141">
        <v>12</v>
      </c>
      <c r="H141" t="s">
        <v>147</v>
      </c>
    </row>
    <row r="142" spans="1:8" x14ac:dyDescent="0.2">
      <c r="A142" s="2">
        <v>139</v>
      </c>
      <c r="B142">
        <v>143</v>
      </c>
      <c r="C142">
        <v>53028</v>
      </c>
      <c r="D142">
        <v>156.57300000000001</v>
      </c>
      <c r="E142">
        <v>98</v>
      </c>
      <c r="F142">
        <v>203</v>
      </c>
      <c r="G142">
        <v>139</v>
      </c>
      <c r="H142" t="s">
        <v>148</v>
      </c>
    </row>
    <row r="143" spans="1:8" x14ac:dyDescent="0.2">
      <c r="A143" s="2">
        <v>64</v>
      </c>
      <c r="B143">
        <v>68</v>
      </c>
      <c r="C143">
        <v>56624</v>
      </c>
      <c r="D143">
        <v>148.017</v>
      </c>
      <c r="E143">
        <v>104</v>
      </c>
      <c r="F143">
        <v>195</v>
      </c>
      <c r="G143">
        <v>64</v>
      </c>
      <c r="H143" t="s">
        <v>149</v>
      </c>
    </row>
    <row r="144" spans="1:8" x14ac:dyDescent="0.2">
      <c r="A144" s="2">
        <v>211</v>
      </c>
      <c r="B144">
        <v>216</v>
      </c>
      <c r="C144">
        <v>43604</v>
      </c>
      <c r="D144">
        <v>143.36600000000001</v>
      </c>
      <c r="E144">
        <v>99</v>
      </c>
      <c r="F144">
        <v>193</v>
      </c>
      <c r="G144">
        <v>211</v>
      </c>
      <c r="H144" t="s">
        <v>150</v>
      </c>
    </row>
    <row r="145" spans="1:8" x14ac:dyDescent="0.2">
      <c r="A145" s="2">
        <v>1</v>
      </c>
      <c r="B145">
        <v>4</v>
      </c>
      <c r="C145">
        <v>43067</v>
      </c>
      <c r="D145">
        <v>134.965</v>
      </c>
      <c r="E145">
        <v>89</v>
      </c>
      <c r="F145">
        <v>181</v>
      </c>
      <c r="G145">
        <v>1</v>
      </c>
      <c r="H145" t="s">
        <v>151</v>
      </c>
    </row>
    <row r="146" spans="1:8" x14ac:dyDescent="0.2">
      <c r="A146" s="2">
        <v>147</v>
      </c>
      <c r="B146">
        <v>151</v>
      </c>
      <c r="C146">
        <v>31321</v>
      </c>
      <c r="D146">
        <v>115.55200000000001</v>
      </c>
      <c r="E146">
        <v>53</v>
      </c>
      <c r="F146">
        <v>180</v>
      </c>
      <c r="G146">
        <v>147</v>
      </c>
      <c r="H146" t="s">
        <v>152</v>
      </c>
    </row>
    <row r="147" spans="1:8" x14ac:dyDescent="0.2">
      <c r="A147" s="2">
        <v>164</v>
      </c>
      <c r="B147">
        <v>168</v>
      </c>
      <c r="C147">
        <v>50432</v>
      </c>
      <c r="D147">
        <v>150.63300000000001</v>
      </c>
      <c r="E147">
        <v>110</v>
      </c>
      <c r="F147">
        <v>198</v>
      </c>
      <c r="G147">
        <v>164</v>
      </c>
      <c r="H147" t="s">
        <v>153</v>
      </c>
    </row>
    <row r="148" spans="1:8" x14ac:dyDescent="0.2">
      <c r="A148" s="2">
        <v>61</v>
      </c>
      <c r="B148">
        <v>65</v>
      </c>
      <c r="C148">
        <v>41953</v>
      </c>
      <c r="D148">
        <v>179.24600000000001</v>
      </c>
      <c r="E148">
        <v>143</v>
      </c>
      <c r="F148">
        <v>211</v>
      </c>
      <c r="G148">
        <v>61</v>
      </c>
      <c r="H148" t="s">
        <v>154</v>
      </c>
    </row>
    <row r="149" spans="1:8" x14ac:dyDescent="0.2">
      <c r="A149" s="2">
        <v>57</v>
      </c>
      <c r="B149">
        <v>61</v>
      </c>
      <c r="C149">
        <v>46755</v>
      </c>
      <c r="D149">
        <v>143.46</v>
      </c>
      <c r="E149">
        <v>98</v>
      </c>
      <c r="F149">
        <v>204</v>
      </c>
      <c r="G149">
        <v>57</v>
      </c>
      <c r="H149" t="s">
        <v>155</v>
      </c>
    </row>
    <row r="150" spans="1:8" x14ac:dyDescent="0.2">
      <c r="A150" s="2">
        <v>160</v>
      </c>
      <c r="B150">
        <v>164</v>
      </c>
      <c r="C150">
        <v>46866</v>
      </c>
      <c r="D150">
        <v>168.65600000000001</v>
      </c>
      <c r="E150">
        <v>125</v>
      </c>
      <c r="F150">
        <v>224</v>
      </c>
      <c r="G150">
        <v>160</v>
      </c>
      <c r="H150" t="s">
        <v>156</v>
      </c>
    </row>
    <row r="151" spans="1:8" x14ac:dyDescent="0.2">
      <c r="A151" s="2">
        <v>143</v>
      </c>
      <c r="B151">
        <v>147</v>
      </c>
      <c r="C151">
        <v>34625</v>
      </c>
      <c r="D151">
        <v>164.90799999999999</v>
      </c>
      <c r="E151">
        <v>131</v>
      </c>
      <c r="F151">
        <v>213</v>
      </c>
      <c r="G151">
        <v>143</v>
      </c>
      <c r="H151" t="s">
        <v>157</v>
      </c>
    </row>
    <row r="152" spans="1:8" x14ac:dyDescent="0.2">
      <c r="A152" s="2">
        <v>149</v>
      </c>
      <c r="B152">
        <v>153</v>
      </c>
      <c r="C152">
        <v>51562</v>
      </c>
      <c r="D152">
        <v>160.90199999999999</v>
      </c>
      <c r="E152">
        <v>118</v>
      </c>
      <c r="F152">
        <v>252</v>
      </c>
      <c r="G152">
        <v>149</v>
      </c>
      <c r="H152" t="s">
        <v>158</v>
      </c>
    </row>
    <row r="153" spans="1:8" x14ac:dyDescent="0.2">
      <c r="A153" s="2">
        <v>49</v>
      </c>
      <c r="B153">
        <v>53</v>
      </c>
      <c r="C153">
        <v>51876</v>
      </c>
      <c r="D153">
        <v>165.57499999999999</v>
      </c>
      <c r="E153">
        <v>114</v>
      </c>
      <c r="F153">
        <v>214</v>
      </c>
      <c r="G153">
        <v>49</v>
      </c>
      <c r="H153" t="s">
        <v>159</v>
      </c>
    </row>
    <row r="154" spans="1:8" x14ac:dyDescent="0.2">
      <c r="A154" s="2">
        <v>223</v>
      </c>
      <c r="B154">
        <v>228</v>
      </c>
      <c r="C154">
        <v>47874</v>
      </c>
      <c r="D154">
        <v>162.81800000000001</v>
      </c>
      <c r="E154">
        <v>114</v>
      </c>
      <c r="F154">
        <v>214</v>
      </c>
      <c r="G154">
        <v>223</v>
      </c>
      <c r="H154" t="s">
        <v>160</v>
      </c>
    </row>
    <row r="155" spans="1:8" x14ac:dyDescent="0.2">
      <c r="A155" s="2">
        <v>182</v>
      </c>
      <c r="B155">
        <v>186</v>
      </c>
      <c r="C155">
        <v>47630</v>
      </c>
      <c r="D155">
        <v>137.74799999999999</v>
      </c>
      <c r="E155">
        <v>95</v>
      </c>
      <c r="F155">
        <v>190</v>
      </c>
      <c r="G155">
        <v>182</v>
      </c>
      <c r="H155" t="s">
        <v>161</v>
      </c>
    </row>
    <row r="156" spans="1:8" x14ac:dyDescent="0.2">
      <c r="A156" s="2">
        <v>69</v>
      </c>
      <c r="B156">
        <v>73</v>
      </c>
      <c r="C156">
        <v>34975</v>
      </c>
      <c r="D156">
        <v>139.642</v>
      </c>
      <c r="E156">
        <v>81</v>
      </c>
      <c r="F156">
        <v>228</v>
      </c>
      <c r="G156">
        <v>69</v>
      </c>
      <c r="H156" t="s">
        <v>162</v>
      </c>
    </row>
    <row r="157" spans="1:8" x14ac:dyDescent="0.2">
      <c r="A157" s="2">
        <v>87</v>
      </c>
      <c r="B157">
        <v>91</v>
      </c>
      <c r="C157">
        <v>66387</v>
      </c>
      <c r="D157">
        <v>110.71599999999999</v>
      </c>
      <c r="E157">
        <v>58</v>
      </c>
      <c r="F157">
        <v>163</v>
      </c>
      <c r="G157">
        <v>87</v>
      </c>
      <c r="H157" t="s">
        <v>163</v>
      </c>
    </row>
    <row r="158" spans="1:8" x14ac:dyDescent="0.2">
      <c r="A158" s="2">
        <v>155</v>
      </c>
      <c r="B158">
        <v>159</v>
      </c>
      <c r="C158">
        <v>39001</v>
      </c>
      <c r="D158">
        <v>149.35</v>
      </c>
      <c r="E158">
        <v>104</v>
      </c>
      <c r="F158">
        <v>212</v>
      </c>
      <c r="G158">
        <v>155</v>
      </c>
      <c r="H158" t="s">
        <v>164</v>
      </c>
    </row>
    <row r="159" spans="1:8" x14ac:dyDescent="0.2">
      <c r="A159" s="2">
        <v>245</v>
      </c>
      <c r="B159">
        <v>251</v>
      </c>
      <c r="C159">
        <v>37621</v>
      </c>
      <c r="D159">
        <v>130.35300000000001</v>
      </c>
      <c r="E159">
        <v>85</v>
      </c>
      <c r="F159">
        <v>208</v>
      </c>
      <c r="G159">
        <v>245</v>
      </c>
      <c r="H159" t="s">
        <v>165</v>
      </c>
    </row>
    <row r="160" spans="1:8" x14ac:dyDescent="0.2">
      <c r="A160" s="2">
        <v>85</v>
      </c>
      <c r="B160">
        <v>89</v>
      </c>
      <c r="C160">
        <v>43535</v>
      </c>
      <c r="D160">
        <v>142.84800000000001</v>
      </c>
      <c r="E160">
        <v>91</v>
      </c>
      <c r="F160">
        <v>205</v>
      </c>
      <c r="G160">
        <v>85</v>
      </c>
      <c r="H160" t="s">
        <v>166</v>
      </c>
    </row>
    <row r="161" spans="1:8" x14ac:dyDescent="0.2">
      <c r="A161" s="2">
        <v>108</v>
      </c>
      <c r="B161">
        <v>112</v>
      </c>
      <c r="C161">
        <v>39830</v>
      </c>
      <c r="D161">
        <v>139.37100000000001</v>
      </c>
      <c r="E161">
        <v>79</v>
      </c>
      <c r="F161">
        <v>195</v>
      </c>
      <c r="G161">
        <v>108</v>
      </c>
      <c r="H161" t="s">
        <v>167</v>
      </c>
    </row>
    <row r="162" spans="1:8" x14ac:dyDescent="0.2">
      <c r="A162" s="2">
        <v>82</v>
      </c>
      <c r="B162">
        <v>86</v>
      </c>
      <c r="C162">
        <v>44054</v>
      </c>
      <c r="D162">
        <v>172.45699999999999</v>
      </c>
      <c r="E162">
        <v>137</v>
      </c>
      <c r="F162">
        <v>212</v>
      </c>
      <c r="G162">
        <v>82</v>
      </c>
      <c r="H162" t="s">
        <v>168</v>
      </c>
    </row>
    <row r="163" spans="1:8" x14ac:dyDescent="0.2">
      <c r="A163" s="2">
        <v>140</v>
      </c>
      <c r="B163">
        <v>144</v>
      </c>
      <c r="C163">
        <v>28940</v>
      </c>
      <c r="D163">
        <v>158.785</v>
      </c>
      <c r="E163">
        <v>121</v>
      </c>
      <c r="F163">
        <v>207</v>
      </c>
      <c r="G163">
        <v>140</v>
      </c>
      <c r="H163" t="s">
        <v>169</v>
      </c>
    </row>
    <row r="164" spans="1:8" x14ac:dyDescent="0.2">
      <c r="A164" s="2">
        <v>189</v>
      </c>
      <c r="B164">
        <v>194</v>
      </c>
      <c r="C164">
        <v>49586</v>
      </c>
      <c r="D164">
        <v>161.72999999999999</v>
      </c>
      <c r="E164">
        <v>116</v>
      </c>
      <c r="F164">
        <v>210</v>
      </c>
      <c r="G164">
        <v>189</v>
      </c>
      <c r="H164" t="s">
        <v>170</v>
      </c>
    </row>
    <row r="165" spans="1:8" x14ac:dyDescent="0.2">
      <c r="A165" s="2">
        <v>141</v>
      </c>
      <c r="B165">
        <v>145</v>
      </c>
      <c r="C165">
        <v>44608</v>
      </c>
      <c r="D165">
        <v>143.262</v>
      </c>
      <c r="E165">
        <v>99</v>
      </c>
      <c r="F165">
        <v>184</v>
      </c>
      <c r="G165">
        <v>141</v>
      </c>
      <c r="H165" t="s">
        <v>171</v>
      </c>
    </row>
    <row r="166" spans="1:8" x14ac:dyDescent="0.2">
      <c r="A166" s="2">
        <v>195</v>
      </c>
      <c r="B166">
        <v>200</v>
      </c>
      <c r="C166">
        <v>38555</v>
      </c>
      <c r="D166">
        <v>176.1</v>
      </c>
      <c r="E166">
        <v>125</v>
      </c>
      <c r="F166">
        <v>212</v>
      </c>
      <c r="G166">
        <v>195</v>
      </c>
      <c r="H166" t="s">
        <v>172</v>
      </c>
    </row>
    <row r="167" spans="1:8" x14ac:dyDescent="0.2">
      <c r="A167" s="2">
        <v>129</v>
      </c>
      <c r="B167">
        <v>133</v>
      </c>
      <c r="C167">
        <v>30425</v>
      </c>
      <c r="D167">
        <v>186.16300000000001</v>
      </c>
      <c r="E167">
        <v>132</v>
      </c>
      <c r="F167">
        <v>227</v>
      </c>
      <c r="G167">
        <v>129</v>
      </c>
      <c r="H167" t="s">
        <v>173</v>
      </c>
    </row>
    <row r="168" spans="1:8" x14ac:dyDescent="0.2">
      <c r="A168" s="2">
        <v>219</v>
      </c>
      <c r="B168">
        <v>224</v>
      </c>
      <c r="C168">
        <v>42098</v>
      </c>
      <c r="D168">
        <v>138.02600000000001</v>
      </c>
      <c r="E168">
        <v>83</v>
      </c>
      <c r="F168">
        <v>200</v>
      </c>
      <c r="G168">
        <v>219</v>
      </c>
      <c r="H168" t="s">
        <v>174</v>
      </c>
    </row>
    <row r="169" spans="1:8" x14ac:dyDescent="0.2">
      <c r="A169" s="2">
        <v>52</v>
      </c>
      <c r="B169">
        <v>56</v>
      </c>
      <c r="C169">
        <v>62278</v>
      </c>
      <c r="D169">
        <v>94.058000000000007</v>
      </c>
      <c r="E169">
        <v>12</v>
      </c>
      <c r="F169">
        <v>229</v>
      </c>
      <c r="G169">
        <v>52</v>
      </c>
      <c r="H169" t="s">
        <v>175</v>
      </c>
    </row>
    <row r="170" spans="1:8" x14ac:dyDescent="0.2">
      <c r="A170" s="2">
        <v>234</v>
      </c>
      <c r="B170">
        <v>240</v>
      </c>
      <c r="C170">
        <v>27362</v>
      </c>
      <c r="D170">
        <v>183.261</v>
      </c>
      <c r="E170">
        <v>138</v>
      </c>
      <c r="F170">
        <v>227</v>
      </c>
      <c r="G170">
        <v>234</v>
      </c>
      <c r="H170" t="s">
        <v>176</v>
      </c>
    </row>
    <row r="171" spans="1:8" x14ac:dyDescent="0.2">
      <c r="A171" s="2">
        <v>131</v>
      </c>
      <c r="B171">
        <v>135</v>
      </c>
      <c r="C171">
        <v>44869</v>
      </c>
      <c r="D171">
        <v>151.976</v>
      </c>
      <c r="E171">
        <v>107</v>
      </c>
      <c r="F171">
        <v>194</v>
      </c>
      <c r="G171">
        <v>131</v>
      </c>
      <c r="H171" t="s">
        <v>177</v>
      </c>
    </row>
    <row r="172" spans="1:8" x14ac:dyDescent="0.2">
      <c r="A172" s="2">
        <v>233</v>
      </c>
      <c r="B172">
        <v>238</v>
      </c>
      <c r="C172">
        <v>47109</v>
      </c>
      <c r="D172">
        <v>166.143</v>
      </c>
      <c r="E172">
        <v>126</v>
      </c>
      <c r="F172">
        <v>199</v>
      </c>
      <c r="G172">
        <v>233</v>
      </c>
      <c r="H172" t="s">
        <v>178</v>
      </c>
    </row>
    <row r="173" spans="1:8" x14ac:dyDescent="0.2">
      <c r="A173" s="2">
        <v>227</v>
      </c>
      <c r="B173">
        <v>232</v>
      </c>
      <c r="C173">
        <v>46033</v>
      </c>
      <c r="D173">
        <v>141.828</v>
      </c>
      <c r="E173">
        <v>80</v>
      </c>
      <c r="F173">
        <v>224</v>
      </c>
      <c r="G173">
        <v>227</v>
      </c>
      <c r="H173" t="s">
        <v>179</v>
      </c>
    </row>
    <row r="174" spans="1:8" x14ac:dyDescent="0.2">
      <c r="A174" s="2">
        <v>8</v>
      </c>
      <c r="B174">
        <v>12</v>
      </c>
      <c r="C174">
        <v>34545</v>
      </c>
      <c r="D174">
        <v>115.089</v>
      </c>
      <c r="E174">
        <v>69</v>
      </c>
      <c r="F174">
        <v>179</v>
      </c>
      <c r="G174">
        <v>8</v>
      </c>
      <c r="H174" t="s">
        <v>180</v>
      </c>
    </row>
    <row r="175" spans="1:8" x14ac:dyDescent="0.2">
      <c r="A175" s="2">
        <v>124</v>
      </c>
      <c r="B175">
        <v>128</v>
      </c>
      <c r="C175">
        <v>25697</v>
      </c>
      <c r="D175">
        <v>139.24700000000001</v>
      </c>
      <c r="E175">
        <v>77</v>
      </c>
      <c r="F175">
        <v>219</v>
      </c>
      <c r="G175">
        <v>124</v>
      </c>
      <c r="H175" t="s">
        <v>181</v>
      </c>
    </row>
    <row r="176" spans="1:8" x14ac:dyDescent="0.2">
      <c r="A176" s="2">
        <v>62</v>
      </c>
      <c r="B176">
        <v>66</v>
      </c>
      <c r="C176">
        <v>48084</v>
      </c>
      <c r="D176">
        <v>129.255</v>
      </c>
      <c r="E176">
        <v>73</v>
      </c>
      <c r="F176">
        <v>191</v>
      </c>
      <c r="G176">
        <v>62</v>
      </c>
      <c r="H176" t="s">
        <v>182</v>
      </c>
    </row>
    <row r="177" spans="1:8" x14ac:dyDescent="0.2">
      <c r="A177" s="2">
        <v>169</v>
      </c>
      <c r="B177">
        <v>173</v>
      </c>
      <c r="C177">
        <v>53560</v>
      </c>
      <c r="D177">
        <v>155.929</v>
      </c>
      <c r="E177">
        <v>115</v>
      </c>
      <c r="F177">
        <v>195</v>
      </c>
      <c r="G177">
        <v>169</v>
      </c>
      <c r="H177" t="s">
        <v>183</v>
      </c>
    </row>
    <row r="178" spans="1:8" x14ac:dyDescent="0.2">
      <c r="A178" s="2">
        <v>146</v>
      </c>
      <c r="B178">
        <v>150</v>
      </c>
      <c r="C178">
        <v>51738</v>
      </c>
      <c r="D178">
        <v>152.80500000000001</v>
      </c>
      <c r="E178">
        <v>109</v>
      </c>
      <c r="F178">
        <v>192</v>
      </c>
      <c r="G178">
        <v>146</v>
      </c>
      <c r="H178" t="s">
        <v>184</v>
      </c>
    </row>
    <row r="179" spans="1:8" x14ac:dyDescent="0.2">
      <c r="A179" s="2">
        <v>156</v>
      </c>
      <c r="B179">
        <v>160</v>
      </c>
      <c r="C179">
        <v>33074</v>
      </c>
      <c r="D179">
        <v>155.00800000000001</v>
      </c>
      <c r="E179">
        <v>122</v>
      </c>
      <c r="F179">
        <v>195</v>
      </c>
      <c r="G179">
        <v>156</v>
      </c>
      <c r="H179" t="s">
        <v>185</v>
      </c>
    </row>
    <row r="180" spans="1:8" x14ac:dyDescent="0.2">
      <c r="A180" s="2">
        <v>176</v>
      </c>
      <c r="B180">
        <v>180</v>
      </c>
      <c r="C180">
        <v>38005</v>
      </c>
      <c r="D180">
        <v>128.93299999999999</v>
      </c>
      <c r="E180">
        <v>86</v>
      </c>
      <c r="F180">
        <v>181</v>
      </c>
      <c r="G180">
        <v>176</v>
      </c>
      <c r="H180" t="s">
        <v>186</v>
      </c>
    </row>
    <row r="181" spans="1:8" x14ac:dyDescent="0.2">
      <c r="A181" s="2">
        <v>206</v>
      </c>
      <c r="B181">
        <v>211</v>
      </c>
      <c r="C181">
        <v>56819</v>
      </c>
      <c r="D181">
        <v>139.61699999999999</v>
      </c>
      <c r="E181">
        <v>91</v>
      </c>
      <c r="F181">
        <v>185</v>
      </c>
      <c r="G181">
        <v>206</v>
      </c>
      <c r="H181" t="s">
        <v>187</v>
      </c>
    </row>
    <row r="182" spans="1:8" x14ac:dyDescent="0.2">
      <c r="A182" s="2">
        <v>171</v>
      </c>
      <c r="B182">
        <v>175</v>
      </c>
      <c r="C182">
        <v>33841</v>
      </c>
      <c r="D182">
        <v>135.09800000000001</v>
      </c>
      <c r="E182">
        <v>70</v>
      </c>
      <c r="F182">
        <v>235</v>
      </c>
      <c r="G182">
        <v>171</v>
      </c>
      <c r="H182" t="s">
        <v>188</v>
      </c>
    </row>
    <row r="183" spans="1:8" x14ac:dyDescent="0.2">
      <c r="A183" s="2">
        <v>232</v>
      </c>
      <c r="B183">
        <v>237</v>
      </c>
      <c r="C183">
        <v>30835</v>
      </c>
      <c r="D183">
        <v>118.69</v>
      </c>
      <c r="E183">
        <v>61</v>
      </c>
      <c r="F183">
        <v>192</v>
      </c>
      <c r="G183">
        <v>232</v>
      </c>
      <c r="H183" t="s">
        <v>189</v>
      </c>
    </row>
    <row r="184" spans="1:8" x14ac:dyDescent="0.2">
      <c r="A184" s="2">
        <v>88</v>
      </c>
      <c r="B184">
        <v>92</v>
      </c>
      <c r="C184">
        <v>44426</v>
      </c>
      <c r="D184">
        <v>166.589</v>
      </c>
      <c r="E184">
        <v>122</v>
      </c>
      <c r="F184">
        <v>229</v>
      </c>
      <c r="G184">
        <v>88</v>
      </c>
      <c r="H184" t="s">
        <v>190</v>
      </c>
    </row>
    <row r="185" spans="1:8" x14ac:dyDescent="0.2">
      <c r="A185" s="2">
        <v>170</v>
      </c>
      <c r="B185">
        <v>174</v>
      </c>
      <c r="C185">
        <v>32434</v>
      </c>
      <c r="D185">
        <v>142.51599999999999</v>
      </c>
      <c r="E185">
        <v>77</v>
      </c>
      <c r="F185">
        <v>221</v>
      </c>
      <c r="G185">
        <v>170</v>
      </c>
      <c r="H185" t="s">
        <v>191</v>
      </c>
    </row>
    <row r="186" spans="1:8" x14ac:dyDescent="0.2">
      <c r="A186" s="2">
        <v>89</v>
      </c>
      <c r="B186">
        <v>93</v>
      </c>
      <c r="C186">
        <v>41997</v>
      </c>
      <c r="D186">
        <v>170.61799999999999</v>
      </c>
      <c r="E186">
        <v>132</v>
      </c>
      <c r="F186">
        <v>206</v>
      </c>
      <c r="G186">
        <v>89</v>
      </c>
      <c r="H186" t="s">
        <v>192</v>
      </c>
    </row>
    <row r="187" spans="1:8" x14ac:dyDescent="0.2">
      <c r="A187" s="2">
        <v>218</v>
      </c>
      <c r="B187">
        <v>223</v>
      </c>
      <c r="C187">
        <v>26554</v>
      </c>
      <c r="D187">
        <v>163.833</v>
      </c>
      <c r="E187">
        <v>118</v>
      </c>
      <c r="F187">
        <v>216</v>
      </c>
      <c r="G187">
        <v>218</v>
      </c>
      <c r="H187" t="s">
        <v>193</v>
      </c>
    </row>
    <row r="188" spans="1:8" x14ac:dyDescent="0.2">
      <c r="A188" s="2">
        <v>40</v>
      </c>
      <c r="B188">
        <v>44</v>
      </c>
      <c r="C188">
        <v>45115</v>
      </c>
      <c r="D188">
        <v>150.13</v>
      </c>
      <c r="E188">
        <v>100</v>
      </c>
      <c r="F188">
        <v>206</v>
      </c>
      <c r="G188">
        <v>40</v>
      </c>
      <c r="H188" t="s">
        <v>194</v>
      </c>
    </row>
    <row r="189" spans="1:8" x14ac:dyDescent="0.2">
      <c r="A189" s="2">
        <v>23</v>
      </c>
      <c r="B189">
        <v>27</v>
      </c>
      <c r="C189">
        <v>56104</v>
      </c>
      <c r="D189">
        <v>159.59299999999999</v>
      </c>
      <c r="E189">
        <v>117</v>
      </c>
      <c r="F189">
        <v>206</v>
      </c>
      <c r="G189">
        <v>23</v>
      </c>
      <c r="H189" t="s">
        <v>195</v>
      </c>
    </row>
    <row r="190" spans="1:8" x14ac:dyDescent="0.2">
      <c r="A190" s="2">
        <v>15</v>
      </c>
      <c r="B190">
        <v>19</v>
      </c>
      <c r="C190">
        <v>64609</v>
      </c>
      <c r="D190">
        <v>133.23500000000001</v>
      </c>
      <c r="E190">
        <v>79</v>
      </c>
      <c r="F190">
        <v>181</v>
      </c>
      <c r="G190">
        <v>15</v>
      </c>
      <c r="H190" t="s">
        <v>196</v>
      </c>
    </row>
    <row r="191" spans="1:8" x14ac:dyDescent="0.2">
      <c r="A191" s="2">
        <v>174</v>
      </c>
      <c r="B191">
        <v>178</v>
      </c>
      <c r="C191">
        <v>46523</v>
      </c>
      <c r="D191">
        <v>144.809</v>
      </c>
      <c r="E191">
        <v>88</v>
      </c>
      <c r="F191">
        <v>208</v>
      </c>
      <c r="G191">
        <v>174</v>
      </c>
      <c r="H191" t="s">
        <v>197</v>
      </c>
    </row>
    <row r="192" spans="1:8" x14ac:dyDescent="0.2">
      <c r="A192" s="2">
        <v>163</v>
      </c>
      <c r="B192">
        <v>167</v>
      </c>
      <c r="C192">
        <v>29079</v>
      </c>
      <c r="D192">
        <v>151.15600000000001</v>
      </c>
      <c r="E192">
        <v>105</v>
      </c>
      <c r="F192">
        <v>205</v>
      </c>
      <c r="G192">
        <v>163</v>
      </c>
      <c r="H192" t="s">
        <v>198</v>
      </c>
    </row>
    <row r="193" spans="1:8" x14ac:dyDescent="0.2">
      <c r="A193" s="2">
        <v>242</v>
      </c>
      <c r="B193">
        <v>248</v>
      </c>
      <c r="C193">
        <v>54093</v>
      </c>
      <c r="D193">
        <v>143.20699999999999</v>
      </c>
      <c r="E193">
        <v>100</v>
      </c>
      <c r="F193">
        <v>187</v>
      </c>
      <c r="G193">
        <v>242</v>
      </c>
      <c r="H193" t="s">
        <v>199</v>
      </c>
    </row>
    <row r="194" spans="1:8" x14ac:dyDescent="0.2">
      <c r="A194" s="2">
        <v>247</v>
      </c>
      <c r="B194">
        <v>253</v>
      </c>
      <c r="C194">
        <v>26466</v>
      </c>
      <c r="D194">
        <v>162.607</v>
      </c>
      <c r="E194">
        <v>112</v>
      </c>
      <c r="F194">
        <v>199</v>
      </c>
      <c r="G194">
        <v>247</v>
      </c>
      <c r="H194" t="s">
        <v>200</v>
      </c>
    </row>
    <row r="195" spans="1:8" x14ac:dyDescent="0.2">
      <c r="A195" s="2">
        <v>107</v>
      </c>
      <c r="B195">
        <v>111</v>
      </c>
      <c r="C195">
        <v>22340</v>
      </c>
      <c r="D195">
        <v>161.64400000000001</v>
      </c>
      <c r="E195">
        <v>120</v>
      </c>
      <c r="F195">
        <v>205</v>
      </c>
      <c r="G195">
        <v>107</v>
      </c>
      <c r="H195" t="s">
        <v>201</v>
      </c>
    </row>
    <row r="196" spans="1:8" x14ac:dyDescent="0.2">
      <c r="A196" s="2">
        <v>72</v>
      </c>
      <c r="B196">
        <v>76</v>
      </c>
      <c r="C196">
        <v>57580</v>
      </c>
      <c r="D196">
        <v>138.273</v>
      </c>
      <c r="E196">
        <v>78</v>
      </c>
      <c r="F196">
        <v>192</v>
      </c>
      <c r="G196">
        <v>72</v>
      </c>
      <c r="H196" t="s">
        <v>202</v>
      </c>
    </row>
    <row r="197" spans="1:8" x14ac:dyDescent="0.2">
      <c r="A197" s="2">
        <v>113</v>
      </c>
      <c r="B197">
        <v>117</v>
      </c>
      <c r="C197">
        <v>18274</v>
      </c>
      <c r="D197">
        <v>181.96700000000001</v>
      </c>
      <c r="E197">
        <v>142</v>
      </c>
      <c r="F197">
        <v>218</v>
      </c>
      <c r="G197">
        <v>113</v>
      </c>
      <c r="H197" t="s">
        <v>203</v>
      </c>
    </row>
    <row r="198" spans="1:8" x14ac:dyDescent="0.2">
      <c r="A198" s="2">
        <v>181</v>
      </c>
      <c r="B198">
        <v>185</v>
      </c>
      <c r="C198">
        <v>61118</v>
      </c>
      <c r="D198">
        <v>119.42400000000001</v>
      </c>
      <c r="E198">
        <v>61</v>
      </c>
      <c r="F198">
        <v>252</v>
      </c>
      <c r="G198">
        <v>181</v>
      </c>
      <c r="H198" t="s">
        <v>204</v>
      </c>
    </row>
    <row r="199" spans="1:8" x14ac:dyDescent="0.2">
      <c r="A199" s="2">
        <v>63</v>
      </c>
      <c r="B199">
        <v>67</v>
      </c>
      <c r="C199">
        <v>28622</v>
      </c>
      <c r="D199">
        <v>158.547</v>
      </c>
      <c r="E199">
        <v>123</v>
      </c>
      <c r="F199">
        <v>191</v>
      </c>
      <c r="G199">
        <v>63</v>
      </c>
      <c r="H199" t="s">
        <v>205</v>
      </c>
    </row>
    <row r="200" spans="1:8" x14ac:dyDescent="0.2">
      <c r="A200" s="2">
        <v>228</v>
      </c>
      <c r="B200">
        <v>233</v>
      </c>
      <c r="C200">
        <v>54510</v>
      </c>
      <c r="D200">
        <v>136.298</v>
      </c>
      <c r="E200">
        <v>80</v>
      </c>
      <c r="F200">
        <v>186</v>
      </c>
      <c r="G200">
        <v>228</v>
      </c>
      <c r="H200" t="s">
        <v>206</v>
      </c>
    </row>
    <row r="201" spans="1:8" x14ac:dyDescent="0.2">
      <c r="A201" s="2">
        <v>235</v>
      </c>
      <c r="B201">
        <v>241</v>
      </c>
      <c r="C201">
        <v>52138</v>
      </c>
      <c r="D201">
        <v>146.815</v>
      </c>
      <c r="E201">
        <v>77</v>
      </c>
      <c r="F201">
        <v>199</v>
      </c>
      <c r="G201">
        <v>235</v>
      </c>
      <c r="H201" t="s">
        <v>207</v>
      </c>
    </row>
    <row r="202" spans="1:8" x14ac:dyDescent="0.2">
      <c r="A202" s="2">
        <v>154</v>
      </c>
      <c r="B202">
        <v>158</v>
      </c>
      <c r="C202">
        <v>56709</v>
      </c>
      <c r="D202">
        <v>133.209</v>
      </c>
      <c r="E202">
        <v>88</v>
      </c>
      <c r="F202">
        <v>183</v>
      </c>
      <c r="G202">
        <v>154</v>
      </c>
      <c r="H202" t="s">
        <v>208</v>
      </c>
    </row>
    <row r="203" spans="1:8" x14ac:dyDescent="0.2">
      <c r="A203" s="2">
        <v>53</v>
      </c>
      <c r="B203">
        <v>57</v>
      </c>
      <c r="C203">
        <v>62117</v>
      </c>
      <c r="D203">
        <v>132.71199999999999</v>
      </c>
      <c r="E203">
        <v>92</v>
      </c>
      <c r="F203">
        <v>176</v>
      </c>
      <c r="G203">
        <v>53</v>
      </c>
      <c r="H203" t="s">
        <v>209</v>
      </c>
    </row>
    <row r="204" spans="1:8" x14ac:dyDescent="0.2">
      <c r="A204" s="2">
        <v>95</v>
      </c>
      <c r="B204">
        <v>99</v>
      </c>
      <c r="C204">
        <v>86920</v>
      </c>
      <c r="D204">
        <v>163.851</v>
      </c>
      <c r="E204">
        <v>128</v>
      </c>
      <c r="F204">
        <v>204</v>
      </c>
      <c r="G204">
        <v>95</v>
      </c>
      <c r="H204" t="s">
        <v>210</v>
      </c>
    </row>
    <row r="205" spans="1:8" x14ac:dyDescent="0.2">
      <c r="A205" s="2">
        <v>11</v>
      </c>
      <c r="B205">
        <v>15</v>
      </c>
      <c r="C205">
        <v>28770</v>
      </c>
      <c r="D205">
        <v>145.21100000000001</v>
      </c>
      <c r="E205">
        <v>52</v>
      </c>
      <c r="F205">
        <v>243</v>
      </c>
      <c r="G205">
        <v>11</v>
      </c>
      <c r="H205" t="s">
        <v>211</v>
      </c>
    </row>
    <row r="206" spans="1:8" x14ac:dyDescent="0.2">
      <c r="A206" s="2">
        <v>239</v>
      </c>
      <c r="B206">
        <v>245</v>
      </c>
      <c r="C206">
        <v>51621</v>
      </c>
      <c r="D206">
        <v>153.60300000000001</v>
      </c>
      <c r="E206">
        <v>105</v>
      </c>
      <c r="F206">
        <v>200</v>
      </c>
      <c r="G206">
        <v>239</v>
      </c>
      <c r="H206" t="s">
        <v>212</v>
      </c>
    </row>
    <row r="207" spans="1:8" x14ac:dyDescent="0.2">
      <c r="A207" s="2">
        <v>78</v>
      </c>
      <c r="B207">
        <v>82</v>
      </c>
      <c r="C207">
        <v>50199</v>
      </c>
      <c r="D207">
        <v>149.73099999999999</v>
      </c>
      <c r="E207">
        <v>109</v>
      </c>
      <c r="F207">
        <v>203</v>
      </c>
      <c r="G207">
        <v>78</v>
      </c>
      <c r="H207" t="s">
        <v>213</v>
      </c>
    </row>
    <row r="208" spans="1:8" x14ac:dyDescent="0.2">
      <c r="A208" s="2">
        <v>240</v>
      </c>
      <c r="B208">
        <v>246</v>
      </c>
      <c r="C208">
        <v>58986</v>
      </c>
      <c r="D208">
        <v>147.126</v>
      </c>
      <c r="E208">
        <v>95</v>
      </c>
      <c r="F208">
        <v>199</v>
      </c>
      <c r="G208">
        <v>240</v>
      </c>
      <c r="H208" t="s">
        <v>214</v>
      </c>
    </row>
    <row r="209" spans="1:8" x14ac:dyDescent="0.2">
      <c r="A209" s="2">
        <v>79</v>
      </c>
      <c r="B209">
        <v>83</v>
      </c>
      <c r="C209">
        <v>28878</v>
      </c>
      <c r="D209">
        <v>168.43700000000001</v>
      </c>
      <c r="E209">
        <v>129</v>
      </c>
      <c r="F209">
        <v>214</v>
      </c>
      <c r="G209">
        <v>79</v>
      </c>
      <c r="H209" t="s">
        <v>215</v>
      </c>
    </row>
    <row r="210" spans="1:8" x14ac:dyDescent="0.2">
      <c r="A210" s="2">
        <v>199</v>
      </c>
      <c r="B210">
        <v>204</v>
      </c>
      <c r="C210">
        <v>39068</v>
      </c>
      <c r="D210">
        <v>146.65700000000001</v>
      </c>
      <c r="E210">
        <v>113</v>
      </c>
      <c r="F210">
        <v>185</v>
      </c>
      <c r="G210">
        <v>199</v>
      </c>
      <c r="H210" t="s">
        <v>216</v>
      </c>
    </row>
    <row r="211" spans="1:8" x14ac:dyDescent="0.2">
      <c r="A211" s="2">
        <v>126</v>
      </c>
      <c r="B211">
        <v>130</v>
      </c>
      <c r="C211">
        <v>43287</v>
      </c>
      <c r="D211">
        <v>132.38499999999999</v>
      </c>
      <c r="E211">
        <v>78</v>
      </c>
      <c r="F211">
        <v>195</v>
      </c>
      <c r="G211">
        <v>126</v>
      </c>
      <c r="H211" t="s">
        <v>217</v>
      </c>
    </row>
    <row r="212" spans="1:8" x14ac:dyDescent="0.2">
      <c r="A212" s="2">
        <v>127</v>
      </c>
      <c r="B212">
        <v>131</v>
      </c>
      <c r="C212">
        <v>30763</v>
      </c>
      <c r="D212">
        <v>164.83099999999999</v>
      </c>
      <c r="E212">
        <v>126</v>
      </c>
      <c r="F212">
        <v>252</v>
      </c>
      <c r="G212">
        <v>127</v>
      </c>
      <c r="H212" t="s">
        <v>218</v>
      </c>
    </row>
    <row r="213" spans="1:8" x14ac:dyDescent="0.2">
      <c r="A213" s="2">
        <v>105</v>
      </c>
      <c r="B213">
        <v>109</v>
      </c>
      <c r="C213">
        <v>55662</v>
      </c>
      <c r="D213">
        <v>130.18299999999999</v>
      </c>
      <c r="E213">
        <v>84</v>
      </c>
      <c r="F213">
        <v>183</v>
      </c>
      <c r="G213">
        <v>105</v>
      </c>
      <c r="H213" t="s">
        <v>219</v>
      </c>
    </row>
    <row r="214" spans="1:8" x14ac:dyDescent="0.2">
      <c r="A214" s="2">
        <v>180</v>
      </c>
      <c r="B214">
        <v>184</v>
      </c>
      <c r="C214">
        <v>28124</v>
      </c>
      <c r="D214">
        <v>171.87899999999999</v>
      </c>
      <c r="E214">
        <v>135</v>
      </c>
      <c r="F214">
        <v>205</v>
      </c>
      <c r="G214">
        <v>180</v>
      </c>
      <c r="H214" t="s">
        <v>220</v>
      </c>
    </row>
    <row r="215" spans="1:8" x14ac:dyDescent="0.2">
      <c r="A215" s="2">
        <v>86</v>
      </c>
      <c r="B215">
        <v>90</v>
      </c>
      <c r="C215">
        <v>45909</v>
      </c>
      <c r="D215">
        <v>132.261</v>
      </c>
      <c r="E215">
        <v>88</v>
      </c>
      <c r="F215">
        <v>193</v>
      </c>
      <c r="G215">
        <v>86</v>
      </c>
      <c r="H215" t="s">
        <v>221</v>
      </c>
    </row>
    <row r="216" spans="1:8" x14ac:dyDescent="0.2">
      <c r="A216" s="2">
        <v>104</v>
      </c>
      <c r="B216">
        <v>108</v>
      </c>
      <c r="C216">
        <v>40004</v>
      </c>
      <c r="D216">
        <v>144.63</v>
      </c>
      <c r="E216">
        <v>91</v>
      </c>
      <c r="F216">
        <v>252</v>
      </c>
      <c r="G216">
        <v>104</v>
      </c>
      <c r="H216" t="s">
        <v>222</v>
      </c>
    </row>
    <row r="217" spans="1:8" x14ac:dyDescent="0.2">
      <c r="A217" s="2">
        <v>100</v>
      </c>
      <c r="B217">
        <v>104</v>
      </c>
      <c r="C217">
        <v>34201</v>
      </c>
      <c r="D217">
        <v>155.953</v>
      </c>
      <c r="E217">
        <v>97</v>
      </c>
      <c r="F217">
        <v>251</v>
      </c>
      <c r="G217">
        <v>100</v>
      </c>
      <c r="H217" t="s">
        <v>223</v>
      </c>
    </row>
    <row r="218" spans="1:8" x14ac:dyDescent="0.2">
      <c r="A218" s="2">
        <v>42</v>
      </c>
      <c r="B218">
        <v>46</v>
      </c>
      <c r="C218">
        <v>49699</v>
      </c>
      <c r="D218">
        <v>164.15600000000001</v>
      </c>
      <c r="E218">
        <v>106</v>
      </c>
      <c r="F218">
        <v>226</v>
      </c>
      <c r="G218">
        <v>42</v>
      </c>
      <c r="H218" t="s">
        <v>224</v>
      </c>
    </row>
    <row r="219" spans="1:8" x14ac:dyDescent="0.2">
      <c r="A219" s="2">
        <v>97</v>
      </c>
      <c r="B219">
        <v>101</v>
      </c>
      <c r="C219">
        <v>40823</v>
      </c>
      <c r="D219">
        <v>132.30199999999999</v>
      </c>
      <c r="E219">
        <v>75</v>
      </c>
      <c r="F219">
        <v>199</v>
      </c>
      <c r="G219">
        <v>97</v>
      </c>
      <c r="H219" t="s">
        <v>225</v>
      </c>
    </row>
    <row r="220" spans="1:8" x14ac:dyDescent="0.2">
      <c r="A220" s="2">
        <v>9</v>
      </c>
      <c r="B220">
        <v>13</v>
      </c>
      <c r="C220">
        <v>35346</v>
      </c>
      <c r="D220">
        <v>137.16900000000001</v>
      </c>
      <c r="E220">
        <v>90</v>
      </c>
      <c r="F220">
        <v>187</v>
      </c>
      <c r="G220">
        <v>9</v>
      </c>
      <c r="H220" t="s">
        <v>226</v>
      </c>
    </row>
    <row r="221" spans="1:8" x14ac:dyDescent="0.2">
      <c r="A221" s="2">
        <v>142</v>
      </c>
      <c r="B221">
        <v>146</v>
      </c>
      <c r="C221">
        <v>29587</v>
      </c>
      <c r="D221">
        <v>153.80500000000001</v>
      </c>
      <c r="E221">
        <v>109</v>
      </c>
      <c r="F221">
        <v>214</v>
      </c>
      <c r="G221">
        <v>142</v>
      </c>
      <c r="H221" t="s">
        <v>227</v>
      </c>
    </row>
    <row r="222" spans="1:8" x14ac:dyDescent="0.2">
      <c r="A222" s="2">
        <v>138</v>
      </c>
      <c r="B222">
        <v>142</v>
      </c>
      <c r="C222">
        <v>43772</v>
      </c>
      <c r="D222">
        <v>152.393</v>
      </c>
      <c r="E222">
        <v>114</v>
      </c>
      <c r="F222">
        <v>187</v>
      </c>
      <c r="G222">
        <v>138</v>
      </c>
      <c r="H222" t="s">
        <v>228</v>
      </c>
    </row>
    <row r="223" spans="1:8" x14ac:dyDescent="0.2">
      <c r="A223" s="2">
        <v>109</v>
      </c>
      <c r="B223">
        <v>113</v>
      </c>
      <c r="C223">
        <v>41841</v>
      </c>
      <c r="D223">
        <v>153.529</v>
      </c>
      <c r="E223">
        <v>114</v>
      </c>
      <c r="F223">
        <v>198</v>
      </c>
      <c r="G223">
        <v>109</v>
      </c>
      <c r="H223" t="s">
        <v>229</v>
      </c>
    </row>
    <row r="224" spans="1:8" x14ac:dyDescent="0.2">
      <c r="A224" s="2">
        <v>101</v>
      </c>
      <c r="B224">
        <v>105</v>
      </c>
      <c r="C224">
        <v>31830</v>
      </c>
      <c r="D224">
        <v>168.82</v>
      </c>
      <c r="E224">
        <v>120</v>
      </c>
      <c r="F224">
        <v>233</v>
      </c>
      <c r="G224">
        <v>101</v>
      </c>
      <c r="H224" t="s">
        <v>230</v>
      </c>
    </row>
    <row r="225" spans="1:8" x14ac:dyDescent="0.2">
      <c r="A225" s="2">
        <v>2</v>
      </c>
      <c r="B225">
        <v>6</v>
      </c>
      <c r="C225">
        <v>61641</v>
      </c>
      <c r="D225">
        <v>147.245</v>
      </c>
      <c r="E225">
        <v>108</v>
      </c>
      <c r="F225">
        <v>186</v>
      </c>
      <c r="G225">
        <v>2</v>
      </c>
      <c r="H225" t="s">
        <v>231</v>
      </c>
    </row>
    <row r="226" spans="1:8" x14ac:dyDescent="0.2">
      <c r="A226" s="2">
        <v>244</v>
      </c>
      <c r="B226">
        <v>250</v>
      </c>
      <c r="C226">
        <v>40642</v>
      </c>
      <c r="D226">
        <v>136.61699999999999</v>
      </c>
      <c r="E226">
        <v>103</v>
      </c>
      <c r="F226">
        <v>172</v>
      </c>
      <c r="G226">
        <v>244</v>
      </c>
      <c r="H226" t="s">
        <v>232</v>
      </c>
    </row>
    <row r="227" spans="1:8" x14ac:dyDescent="0.2">
      <c r="A227" s="2">
        <v>26</v>
      </c>
      <c r="B227">
        <v>30</v>
      </c>
      <c r="C227">
        <v>61996</v>
      </c>
      <c r="D227">
        <v>138.34700000000001</v>
      </c>
      <c r="E227">
        <v>77</v>
      </c>
      <c r="F227">
        <v>217</v>
      </c>
      <c r="G227">
        <v>26</v>
      </c>
      <c r="H227" t="s">
        <v>233</v>
      </c>
    </row>
    <row r="228" spans="1:8" x14ac:dyDescent="0.2">
      <c r="A228" s="2">
        <v>134</v>
      </c>
      <c r="B228">
        <v>138</v>
      </c>
      <c r="C228">
        <v>48604</v>
      </c>
      <c r="D228">
        <v>157.066</v>
      </c>
      <c r="E228">
        <v>114</v>
      </c>
      <c r="F228">
        <v>213</v>
      </c>
      <c r="G228">
        <v>134</v>
      </c>
      <c r="H228" t="s">
        <v>234</v>
      </c>
    </row>
    <row r="229" spans="1:8" x14ac:dyDescent="0.2">
      <c r="A229" s="2">
        <v>183</v>
      </c>
      <c r="B229">
        <v>187</v>
      </c>
      <c r="C229">
        <v>51191</v>
      </c>
      <c r="D229">
        <v>132.541</v>
      </c>
      <c r="E229">
        <v>86</v>
      </c>
      <c r="F229">
        <v>181</v>
      </c>
      <c r="G229">
        <v>183</v>
      </c>
      <c r="H229" t="s">
        <v>235</v>
      </c>
    </row>
    <row r="230" spans="1:8" x14ac:dyDescent="0.2">
      <c r="A230" s="2">
        <v>167</v>
      </c>
      <c r="B230">
        <v>171</v>
      </c>
      <c r="C230">
        <v>47465</v>
      </c>
      <c r="D230">
        <v>149.93899999999999</v>
      </c>
      <c r="E230">
        <v>104</v>
      </c>
      <c r="F230">
        <v>194</v>
      </c>
      <c r="G230">
        <v>167</v>
      </c>
      <c r="H230" t="s">
        <v>236</v>
      </c>
    </row>
    <row r="231" spans="1:8" x14ac:dyDescent="0.2">
      <c r="A231" s="2">
        <v>28</v>
      </c>
      <c r="B231">
        <v>32</v>
      </c>
      <c r="C231">
        <v>57975</v>
      </c>
      <c r="D231">
        <v>140.036</v>
      </c>
      <c r="E231">
        <v>95</v>
      </c>
      <c r="F231">
        <v>184</v>
      </c>
      <c r="G231">
        <v>28</v>
      </c>
      <c r="H231" t="s">
        <v>237</v>
      </c>
    </row>
    <row r="232" spans="1:8" x14ac:dyDescent="0.2">
      <c r="A232" s="2">
        <v>46</v>
      </c>
      <c r="B232">
        <v>50</v>
      </c>
      <c r="C232">
        <v>63752</v>
      </c>
      <c r="D232">
        <v>148.124</v>
      </c>
      <c r="E232">
        <v>105</v>
      </c>
      <c r="F232">
        <v>210</v>
      </c>
      <c r="G232">
        <v>46</v>
      </c>
      <c r="H232" t="s">
        <v>238</v>
      </c>
    </row>
    <row r="233" spans="1:8" x14ac:dyDescent="0.2">
      <c r="A233" s="2">
        <v>158</v>
      </c>
      <c r="B233">
        <v>162</v>
      </c>
      <c r="C233">
        <v>49210</v>
      </c>
      <c r="D233">
        <v>167.48</v>
      </c>
      <c r="E233">
        <v>130</v>
      </c>
      <c r="F233">
        <v>206</v>
      </c>
      <c r="G233">
        <v>158</v>
      </c>
      <c r="H233" t="s">
        <v>239</v>
      </c>
    </row>
    <row r="234" spans="1:8" x14ac:dyDescent="0.2">
      <c r="A234" s="2">
        <v>202</v>
      </c>
      <c r="B234">
        <v>207</v>
      </c>
      <c r="C234">
        <v>43244</v>
      </c>
      <c r="D234">
        <v>162.47900000000001</v>
      </c>
      <c r="E234">
        <v>126</v>
      </c>
      <c r="F234">
        <v>204</v>
      </c>
      <c r="G234">
        <v>202</v>
      </c>
      <c r="H234" t="s">
        <v>240</v>
      </c>
    </row>
    <row r="235" spans="1:8" x14ac:dyDescent="0.2">
      <c r="A235" s="2">
        <v>51</v>
      </c>
      <c r="B235">
        <v>55</v>
      </c>
      <c r="C235">
        <v>44190</v>
      </c>
      <c r="D235">
        <v>126.408</v>
      </c>
      <c r="E235">
        <v>76</v>
      </c>
      <c r="F235">
        <v>184</v>
      </c>
      <c r="G235">
        <v>51</v>
      </c>
      <c r="H235" t="s">
        <v>241</v>
      </c>
    </row>
    <row r="236" spans="1:8" x14ac:dyDescent="0.2">
      <c r="A236" s="2">
        <v>5</v>
      </c>
      <c r="B236">
        <v>9</v>
      </c>
      <c r="C236">
        <v>35073</v>
      </c>
      <c r="D236">
        <v>163.57599999999999</v>
      </c>
      <c r="E236">
        <v>110</v>
      </c>
      <c r="F236">
        <v>207</v>
      </c>
      <c r="G236">
        <v>5</v>
      </c>
      <c r="H236" t="s">
        <v>242</v>
      </c>
    </row>
    <row r="237" spans="1:8" x14ac:dyDescent="0.2">
      <c r="A237" s="2">
        <v>159</v>
      </c>
      <c r="B237">
        <v>163</v>
      </c>
      <c r="C237">
        <v>62492</v>
      </c>
      <c r="D237">
        <v>156.92699999999999</v>
      </c>
      <c r="E237">
        <v>121</v>
      </c>
      <c r="F237">
        <v>214</v>
      </c>
      <c r="G237">
        <v>159</v>
      </c>
      <c r="H237" t="s">
        <v>243</v>
      </c>
    </row>
    <row r="238" spans="1:8" x14ac:dyDescent="0.2">
      <c r="A238" s="2">
        <v>145</v>
      </c>
      <c r="B238">
        <v>149</v>
      </c>
      <c r="C238">
        <v>42099</v>
      </c>
      <c r="D238">
        <v>146.24</v>
      </c>
      <c r="E238">
        <v>100</v>
      </c>
      <c r="F238">
        <v>181</v>
      </c>
      <c r="G238">
        <v>145</v>
      </c>
      <c r="H238" t="s">
        <v>244</v>
      </c>
    </row>
    <row r="239" spans="1:8" x14ac:dyDescent="0.2">
      <c r="A239" s="2">
        <v>243</v>
      </c>
      <c r="B239">
        <v>249</v>
      </c>
      <c r="C239">
        <v>52747</v>
      </c>
      <c r="D239">
        <v>113.812</v>
      </c>
      <c r="E239">
        <v>71</v>
      </c>
      <c r="F239">
        <v>160</v>
      </c>
      <c r="G239">
        <v>243</v>
      </c>
      <c r="H239" t="s">
        <v>245</v>
      </c>
    </row>
    <row r="240" spans="1:8" x14ac:dyDescent="0.2">
      <c r="A240" s="2">
        <v>197</v>
      </c>
      <c r="B240">
        <v>202</v>
      </c>
      <c r="C240">
        <v>50886</v>
      </c>
      <c r="D240">
        <v>146.965</v>
      </c>
      <c r="E240">
        <v>105</v>
      </c>
      <c r="F240">
        <v>197</v>
      </c>
      <c r="G240">
        <v>197</v>
      </c>
      <c r="H240" t="s">
        <v>246</v>
      </c>
    </row>
    <row r="241" spans="1:8" x14ac:dyDescent="0.2">
      <c r="A241" s="2">
        <v>162</v>
      </c>
      <c r="B241">
        <v>166</v>
      </c>
      <c r="C241">
        <v>76886</v>
      </c>
      <c r="D241">
        <v>126.83799999999999</v>
      </c>
      <c r="E241">
        <v>78</v>
      </c>
      <c r="F241">
        <v>174</v>
      </c>
      <c r="G241">
        <v>162</v>
      </c>
      <c r="H241" t="s">
        <v>247</v>
      </c>
    </row>
    <row r="242" spans="1:8" x14ac:dyDescent="0.2">
      <c r="A242" s="2">
        <v>230</v>
      </c>
      <c r="B242">
        <v>235</v>
      </c>
      <c r="C242">
        <v>41055</v>
      </c>
      <c r="D242">
        <v>138.911</v>
      </c>
      <c r="E242">
        <v>93</v>
      </c>
      <c r="F242">
        <v>184</v>
      </c>
      <c r="G242">
        <v>230</v>
      </c>
      <c r="H242" t="s">
        <v>248</v>
      </c>
    </row>
    <row r="243" spans="1:8" x14ac:dyDescent="0.2">
      <c r="A243" s="2">
        <v>81</v>
      </c>
      <c r="B243">
        <v>85</v>
      </c>
      <c r="C243">
        <v>57257</v>
      </c>
      <c r="D243">
        <v>140.364</v>
      </c>
      <c r="E243">
        <v>104</v>
      </c>
      <c r="F243">
        <v>184</v>
      </c>
      <c r="G243">
        <v>81</v>
      </c>
      <c r="H243" t="s">
        <v>249</v>
      </c>
    </row>
    <row r="244" spans="1:8" x14ac:dyDescent="0.2">
      <c r="A244" s="2">
        <v>33</v>
      </c>
      <c r="B244">
        <v>37</v>
      </c>
      <c r="C244">
        <v>56720</v>
      </c>
      <c r="D244">
        <v>148.96</v>
      </c>
      <c r="E244">
        <v>107</v>
      </c>
      <c r="F244">
        <v>188</v>
      </c>
      <c r="G244">
        <v>33</v>
      </c>
      <c r="H244" t="s">
        <v>250</v>
      </c>
    </row>
    <row r="245" spans="1:8" x14ac:dyDescent="0.2">
      <c r="A245" s="2">
        <v>205</v>
      </c>
      <c r="B245">
        <v>210</v>
      </c>
      <c r="C245">
        <v>43729</v>
      </c>
      <c r="D245">
        <v>128.26</v>
      </c>
      <c r="E245">
        <v>84</v>
      </c>
      <c r="F245">
        <v>178</v>
      </c>
      <c r="G245">
        <v>205</v>
      </c>
      <c r="H245" t="s">
        <v>251</v>
      </c>
    </row>
    <row r="246" spans="1:8" x14ac:dyDescent="0.2">
      <c r="A246" s="2">
        <v>75</v>
      </c>
      <c r="B246">
        <v>79</v>
      </c>
      <c r="C246">
        <v>45241</v>
      </c>
      <c r="D246">
        <v>156.36500000000001</v>
      </c>
      <c r="E246">
        <v>102</v>
      </c>
      <c r="F246">
        <v>209</v>
      </c>
      <c r="G246">
        <v>75</v>
      </c>
      <c r="H246" t="s">
        <v>252</v>
      </c>
    </row>
    <row r="247" spans="1:8" x14ac:dyDescent="0.2">
      <c r="A247" s="2">
        <v>122</v>
      </c>
      <c r="B247">
        <v>126</v>
      </c>
      <c r="C247">
        <v>63227</v>
      </c>
      <c r="D247">
        <v>146.417</v>
      </c>
      <c r="E247">
        <v>104</v>
      </c>
      <c r="F247">
        <v>191</v>
      </c>
      <c r="G247">
        <v>122</v>
      </c>
      <c r="H247" t="s">
        <v>253</v>
      </c>
    </row>
    <row r="248" spans="1:8" x14ac:dyDescent="0.2">
      <c r="A248" s="2">
        <v>76</v>
      </c>
      <c r="B248">
        <v>80</v>
      </c>
      <c r="C248">
        <v>49057</v>
      </c>
      <c r="D248">
        <v>154.649</v>
      </c>
      <c r="E248">
        <v>113</v>
      </c>
      <c r="F248">
        <v>193</v>
      </c>
      <c r="G248">
        <v>76</v>
      </c>
      <c r="H248" t="s">
        <v>254</v>
      </c>
    </row>
  </sheetData>
  <sortState xmlns:xlrd2="http://schemas.microsoft.com/office/spreadsheetml/2017/richdata2" ref="A2:H248">
    <sortCondition ref="H2:H24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EA61-D0BE-8448-B7CD-E8BB31D19FA4}">
  <dimension ref="A1:M23"/>
  <sheetViews>
    <sheetView workbookViewId="0">
      <selection sqref="A1:XFD1048576"/>
    </sheetView>
  </sheetViews>
  <sheetFormatPr baseColWidth="10" defaultRowHeight="16" x14ac:dyDescent="0.2"/>
  <sheetData>
    <row r="1" spans="1:13" x14ac:dyDescent="0.2">
      <c r="A1" t="s">
        <v>265</v>
      </c>
    </row>
    <row r="4" spans="1:13" x14ac:dyDescent="0.2">
      <c r="A4" t="s">
        <v>266</v>
      </c>
      <c r="G4" t="s">
        <v>267</v>
      </c>
    </row>
    <row r="5" spans="1:13" x14ac:dyDescent="0.2">
      <c r="A5" t="s">
        <v>268</v>
      </c>
      <c r="B5" t="s">
        <v>269</v>
      </c>
      <c r="C5" t="s">
        <v>270</v>
      </c>
      <c r="D5" t="s">
        <v>271</v>
      </c>
      <c r="E5" t="s">
        <v>272</v>
      </c>
      <c r="F5" t="s">
        <v>273</v>
      </c>
      <c r="G5" t="s">
        <v>268</v>
      </c>
      <c r="H5" t="s">
        <v>269</v>
      </c>
      <c r="I5" t="s">
        <v>270</v>
      </c>
      <c r="J5" t="s">
        <v>271</v>
      </c>
      <c r="K5" t="s">
        <v>272</v>
      </c>
      <c r="L5" t="s">
        <v>273</v>
      </c>
      <c r="M5" t="s">
        <v>0</v>
      </c>
    </row>
    <row r="6" spans="1:13" x14ac:dyDescent="0.2">
      <c r="A6">
        <v>0</v>
      </c>
      <c r="B6">
        <v>0</v>
      </c>
      <c r="C6">
        <v>24</v>
      </c>
      <c r="D6">
        <v>59</v>
      </c>
      <c r="E6">
        <v>145</v>
      </c>
      <c r="F6">
        <v>10</v>
      </c>
      <c r="G6">
        <v>26</v>
      </c>
      <c r="H6">
        <v>14</v>
      </c>
      <c r="I6">
        <v>1</v>
      </c>
      <c r="J6">
        <v>1</v>
      </c>
      <c r="K6">
        <v>30</v>
      </c>
      <c r="L6">
        <v>19</v>
      </c>
      <c r="M6" t="s">
        <v>256</v>
      </c>
    </row>
    <row r="7" spans="1:13" x14ac:dyDescent="0.2">
      <c r="A7">
        <v>0</v>
      </c>
      <c r="B7">
        <v>0</v>
      </c>
      <c r="C7">
        <v>9</v>
      </c>
      <c r="D7">
        <v>35</v>
      </c>
      <c r="E7">
        <v>87</v>
      </c>
      <c r="F7">
        <v>4</v>
      </c>
      <c r="G7">
        <v>8</v>
      </c>
      <c r="H7">
        <v>0</v>
      </c>
      <c r="I7">
        <v>0</v>
      </c>
      <c r="J7">
        <v>0</v>
      </c>
      <c r="K7">
        <v>17</v>
      </c>
      <c r="L7">
        <v>46</v>
      </c>
      <c r="M7" t="s">
        <v>274</v>
      </c>
    </row>
    <row r="9" spans="1:13" x14ac:dyDescent="0.2">
      <c r="B9" t="s">
        <v>275</v>
      </c>
      <c r="C9" t="s">
        <v>276</v>
      </c>
      <c r="D9" t="s">
        <v>277</v>
      </c>
      <c r="E9" t="s">
        <v>276</v>
      </c>
      <c r="F9" t="s">
        <v>278</v>
      </c>
      <c r="H9" t="s">
        <v>275</v>
      </c>
      <c r="J9" t="s">
        <v>277</v>
      </c>
      <c r="L9" t="s">
        <v>278</v>
      </c>
    </row>
    <row r="10" spans="1:13" x14ac:dyDescent="0.2">
      <c r="B10">
        <f>SUM(A6:B6)</f>
        <v>0</v>
      </c>
      <c r="C10">
        <f>B10/(SUM(A6:F6))</f>
        <v>0</v>
      </c>
      <c r="D10">
        <f>SUM(C6:E6)</f>
        <v>228</v>
      </c>
      <c r="E10">
        <f>D10/(SUM(A6:F6))</f>
        <v>0.95798319327731096</v>
      </c>
      <c r="F10">
        <f>F6/(SUM(A6:F6))</f>
        <v>4.2016806722689079E-2</v>
      </c>
      <c r="H10">
        <f>SUM(G6:H6)</f>
        <v>40</v>
      </c>
      <c r="I10">
        <f>H10/(SUM(G6:L6))</f>
        <v>0.43956043956043955</v>
      </c>
      <c r="J10">
        <f>SUM(I6:K6)</f>
        <v>32</v>
      </c>
      <c r="K10">
        <f>J10/(SUM(G6:L6))</f>
        <v>0.35164835164835168</v>
      </c>
      <c r="L10">
        <f>L6/(SUM(G6:L6))</f>
        <v>0.2087912087912088</v>
      </c>
      <c r="M10" t="s">
        <v>256</v>
      </c>
    </row>
    <row r="11" spans="1:13" x14ac:dyDescent="0.2">
      <c r="B11">
        <f>SUM(A7:B7)</f>
        <v>0</v>
      </c>
      <c r="C11">
        <f>B11/(SUM(A7:F7))</f>
        <v>0</v>
      </c>
      <c r="D11">
        <f>SUM(C7:E7)</f>
        <v>131</v>
      </c>
      <c r="E11">
        <f>D11/(SUM(A7:F7))</f>
        <v>0.97037037037037033</v>
      </c>
      <c r="F11">
        <f>F7/(SUM(A7:F7))</f>
        <v>2.9629629629629631E-2</v>
      </c>
      <c r="H11">
        <f>SUM(G7:H7)</f>
        <v>8</v>
      </c>
      <c r="I11">
        <f>H11/(SUM(G7:L7))</f>
        <v>0.11267605633802817</v>
      </c>
      <c r="J11">
        <f>SUM(I7:K7)</f>
        <v>17</v>
      </c>
      <c r="K11">
        <f>J11/(SUM(G7:L7))</f>
        <v>0.23943661971830985</v>
      </c>
      <c r="L11">
        <f>L7/(SUM(G7:L7))</f>
        <v>0.647887323943662</v>
      </c>
      <c r="M11" t="s">
        <v>274</v>
      </c>
    </row>
    <row r="16" spans="1:13" x14ac:dyDescent="0.2">
      <c r="B16" t="s">
        <v>275</v>
      </c>
      <c r="C16" t="s">
        <v>279</v>
      </c>
      <c r="D16" t="s">
        <v>277</v>
      </c>
      <c r="E16" t="s">
        <v>280</v>
      </c>
      <c r="F16" t="s">
        <v>278</v>
      </c>
      <c r="H16" t="s">
        <v>275</v>
      </c>
      <c r="I16" t="s">
        <v>279</v>
      </c>
      <c r="J16" t="s">
        <v>277</v>
      </c>
      <c r="K16" t="s">
        <v>280</v>
      </c>
      <c r="L16" t="s">
        <v>278</v>
      </c>
    </row>
    <row r="17" spans="2:13" x14ac:dyDescent="0.2">
      <c r="B17">
        <v>0</v>
      </c>
      <c r="C17">
        <v>0</v>
      </c>
      <c r="D17">
        <v>228</v>
      </c>
      <c r="E17">
        <v>0.95798319327731096</v>
      </c>
      <c r="F17">
        <v>4.2016806722689079E-2</v>
      </c>
      <c r="H17">
        <v>40</v>
      </c>
      <c r="I17">
        <v>0.43956043956043955</v>
      </c>
      <c r="J17">
        <v>32</v>
      </c>
      <c r="K17">
        <v>0.35164835164835168</v>
      </c>
      <c r="L17">
        <v>0.2087912087912088</v>
      </c>
      <c r="M17" t="s">
        <v>256</v>
      </c>
    </row>
    <row r="18" spans="2:13" x14ac:dyDescent="0.2">
      <c r="B18">
        <v>0</v>
      </c>
      <c r="C18">
        <v>0</v>
      </c>
      <c r="D18">
        <v>131</v>
      </c>
      <c r="E18">
        <v>0.97037037037037033</v>
      </c>
      <c r="F18">
        <v>2.9629629629629631E-2</v>
      </c>
      <c r="H18">
        <v>8</v>
      </c>
      <c r="I18">
        <v>0.11267605633802817</v>
      </c>
      <c r="J18">
        <v>17</v>
      </c>
      <c r="K18">
        <v>0.23943661971830985</v>
      </c>
      <c r="L18">
        <v>0.647887323943662</v>
      </c>
      <c r="M18" t="s">
        <v>274</v>
      </c>
    </row>
    <row r="20" spans="2:13" x14ac:dyDescent="0.2">
      <c r="C20" t="s">
        <v>266</v>
      </c>
      <c r="F20" t="s">
        <v>267</v>
      </c>
    </row>
    <row r="21" spans="2:13" x14ac:dyDescent="0.2">
      <c r="C21" t="s">
        <v>275</v>
      </c>
      <c r="D21" t="s">
        <v>277</v>
      </c>
      <c r="E21" t="s">
        <v>281</v>
      </c>
      <c r="F21" t="s">
        <v>282</v>
      </c>
      <c r="G21" t="s">
        <v>277</v>
      </c>
      <c r="H21" t="s">
        <v>281</v>
      </c>
      <c r="I21" t="s">
        <v>0</v>
      </c>
    </row>
    <row r="22" spans="2:13" x14ac:dyDescent="0.2">
      <c r="C22">
        <v>0</v>
      </c>
      <c r="D22">
        <v>0.95798319327731096</v>
      </c>
      <c r="E22">
        <v>4.2016806722689079E-2</v>
      </c>
      <c r="F22">
        <v>0.43956043956043955</v>
      </c>
      <c r="G22">
        <v>0.35164835164835168</v>
      </c>
      <c r="H22">
        <v>0.2087912087912088</v>
      </c>
      <c r="I22" s="3" t="s">
        <v>256</v>
      </c>
    </row>
    <row r="23" spans="2:13" x14ac:dyDescent="0.2">
      <c r="C23">
        <v>0</v>
      </c>
      <c r="D23">
        <v>0.97037037037037033</v>
      </c>
      <c r="E23">
        <v>2.9629629629629631E-2</v>
      </c>
      <c r="F23">
        <v>0.11267605633802817</v>
      </c>
      <c r="G23">
        <v>0.23943661971830985</v>
      </c>
      <c r="H23">
        <v>0.647887323943662</v>
      </c>
      <c r="I23" s="3" t="s">
        <v>274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pb intensity scoring</vt:lpstr>
      <vt:lpstr>zen2 in situ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Miller</dc:creator>
  <cp:lastModifiedBy>Microsoft Office User</cp:lastModifiedBy>
  <dcterms:created xsi:type="dcterms:W3CDTF">2018-12-30T07:47:11Z</dcterms:created>
  <dcterms:modified xsi:type="dcterms:W3CDTF">2020-03-14T23:08:08Z</dcterms:modified>
</cp:coreProperties>
</file>