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640" yWindow="740" windowWidth="17800" windowHeight="14380" tabRatio="500"/>
  </bookViews>
  <sheets>
    <sheet name="Figure 4-Source Data 1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2" l="1"/>
  <c r="C10" i="2"/>
  <c r="D10" i="2"/>
  <c r="E10" i="2"/>
  <c r="F10" i="2"/>
  <c r="G10" i="2"/>
  <c r="B11" i="2"/>
  <c r="C11" i="2"/>
  <c r="D11" i="2"/>
  <c r="E11" i="2"/>
  <c r="F11" i="2"/>
  <c r="G11" i="2"/>
</calcChain>
</file>

<file path=xl/sharedStrings.xml><?xml version="1.0" encoding="utf-8"?>
<sst xmlns="http://schemas.openxmlformats.org/spreadsheetml/2006/main" count="15" uniqueCount="15">
  <si>
    <t>StDev</t>
  </si>
  <si>
    <t>Mean</t>
  </si>
  <si>
    <t>Assay # 7</t>
  </si>
  <si>
    <t>Assay # 6</t>
  </si>
  <si>
    <t>Assay # 5</t>
  </si>
  <si>
    <t>Assay # 4</t>
  </si>
  <si>
    <t>Assay # 3</t>
  </si>
  <si>
    <t>Assay # 2</t>
  </si>
  <si>
    <t>Assay # 1</t>
  </si>
  <si>
    <t>N1rep + ES-DLL1 (VI)</t>
  </si>
  <si>
    <t>N1rep + E14 (V)</t>
  </si>
  <si>
    <t>E14rep + ES-DLL4 (IV)</t>
  </si>
  <si>
    <t>E14rep + ES-DLL1 (III)</t>
  </si>
  <si>
    <t>E14rep + E14 (II)</t>
  </si>
  <si>
    <t>E14 (I)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</si>
</sst>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b/>
      <sz val="12"/>
      <color indexed="8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27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164" fontId="1" fillId="0" borderId="1" xfId="1" applyNumberFormat="1" applyFont="1" applyBorder="1" applyAlignment="1"/>
    <xf numFmtId="164" fontId="1" fillId="0" borderId="2" xfId="1" applyNumberFormat="1" applyFont="1" applyBorder="1" applyAlignment="1"/>
    <xf numFmtId="164" fontId="1" fillId="0" borderId="3" xfId="1" applyNumberFormat="1" applyFont="1" applyBorder="1" applyAlignment="1"/>
    <xf numFmtId="49" fontId="1" fillId="0" borderId="4" xfId="1" applyNumberFormat="1" applyFont="1" applyBorder="1" applyAlignment="1"/>
    <xf numFmtId="164" fontId="2" fillId="0" borderId="1" xfId="1" applyNumberFormat="1" applyFont="1" applyBorder="1" applyAlignment="1"/>
    <xf numFmtId="164" fontId="2" fillId="0" borderId="2" xfId="1" applyNumberFormat="1" applyFont="1" applyBorder="1" applyAlignment="1"/>
    <xf numFmtId="164" fontId="2" fillId="0" borderId="3" xfId="1" applyNumberFormat="1" applyFont="1" applyBorder="1" applyAlignment="1"/>
    <xf numFmtId="49" fontId="2" fillId="0" borderId="4" xfId="1" applyNumberFormat="1" applyFont="1" applyBorder="1" applyAlignment="1"/>
    <xf numFmtId="164" fontId="1" fillId="0" borderId="5" xfId="1" applyNumberFormat="1" applyFont="1" applyBorder="1" applyAlignment="1"/>
    <xf numFmtId="164" fontId="1" fillId="0" borderId="6" xfId="1" applyNumberFormat="1" applyFont="1" applyBorder="1" applyAlignment="1"/>
    <xf numFmtId="164" fontId="1" fillId="0" borderId="7" xfId="1" applyNumberFormat="1" applyFont="1" applyBorder="1" applyAlignment="1"/>
    <xf numFmtId="49" fontId="1" fillId="0" borderId="8" xfId="1" applyNumberFormat="1" applyFont="1" applyBorder="1" applyAlignment="1"/>
    <xf numFmtId="164" fontId="1" fillId="0" borderId="9" xfId="1" applyNumberFormat="1" applyFont="1" applyBorder="1" applyAlignment="1"/>
    <xf numFmtId="164" fontId="1" fillId="0" borderId="10" xfId="1" applyNumberFormat="1" applyFont="1" applyBorder="1" applyAlignment="1"/>
    <xf numFmtId="164" fontId="1" fillId="0" borderId="11" xfId="1" applyNumberFormat="1" applyFont="1" applyBorder="1" applyAlignment="1"/>
    <xf numFmtId="49" fontId="1" fillId="0" borderId="12" xfId="1" applyNumberFormat="1" applyFont="1" applyBorder="1" applyAlignment="1"/>
    <xf numFmtId="164" fontId="1" fillId="0" borderId="13" xfId="1" applyNumberFormat="1" applyFont="1" applyBorder="1" applyAlignment="1"/>
    <xf numFmtId="164" fontId="1" fillId="0" borderId="14" xfId="1" applyNumberFormat="1" applyFont="1" applyBorder="1" applyAlignment="1"/>
    <xf numFmtId="164" fontId="1" fillId="0" borderId="15" xfId="1" applyNumberFormat="1" applyFont="1" applyBorder="1" applyAlignment="1"/>
    <xf numFmtId="49" fontId="1" fillId="0" borderId="16" xfId="1" applyNumberFormat="1" applyFont="1" applyBorder="1" applyAlignment="1"/>
    <xf numFmtId="49" fontId="1" fillId="0" borderId="1" xfId="1" applyNumberFormat="1" applyFont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3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11271</xdr:colOff>
      <xdr:row>1</xdr:row>
      <xdr:rowOff>69135</xdr:rowOff>
    </xdr:to>
    <xdr:sp macro="" textlink="">
      <xdr:nvSpPr>
        <xdr:cNvPr id="2" name="Shape 2"/>
        <xdr:cNvSpPr txBox="1"/>
      </xdr:nvSpPr>
      <xdr:spPr>
        <a:xfrm>
          <a:off x="0" y="0"/>
          <a:ext cx="6678771" cy="259635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Figure 4-Source Data 1. Raw data used to generate the graph in Figure 4B. 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Relative luciferase activity (units) of different assays are means of ≥2 technical replicates (measurements of the same cell lysate) of each (co-)culture.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11"/>
  <sheetViews>
    <sheetView showGridLines="0" tabSelected="1" workbookViewId="0">
      <selection activeCell="B15" sqref="B15"/>
    </sheetView>
  </sheetViews>
  <sheetFormatPr baseColWidth="10" defaultColWidth="12.5" defaultRowHeight="16" customHeight="1" x14ac:dyDescent="0"/>
  <cols>
    <col min="1" max="1" width="9.83203125" style="2" customWidth="1"/>
    <col min="2" max="3" width="20.6640625" style="2" customWidth="1"/>
    <col min="4" max="4" width="21.33203125" style="2" customWidth="1"/>
    <col min="5" max="5" width="21.5" style="2" customWidth="1"/>
    <col min="6" max="7" width="20.6640625" style="2" customWidth="1"/>
    <col min="8" max="256" width="12.5" style="2" customWidth="1"/>
    <col min="257" max="16384" width="12.5" style="1"/>
  </cols>
  <sheetData>
    <row r="1" spans="1:7" ht="36.75" customHeight="1" thickBot="1"/>
    <row r="2" spans="1:7" ht="17.5" customHeight="1" thickBot="1">
      <c r="A2" s="26"/>
      <c r="B2" s="25" t="s">
        <v>14</v>
      </c>
      <c r="C2" s="24" t="s">
        <v>13</v>
      </c>
      <c r="D2" s="24" t="s">
        <v>12</v>
      </c>
      <c r="E2" s="24" t="s">
        <v>11</v>
      </c>
      <c r="F2" s="24" t="s">
        <v>10</v>
      </c>
      <c r="G2" s="23" t="s">
        <v>9</v>
      </c>
    </row>
    <row r="3" spans="1:7" ht="17" customHeight="1">
      <c r="A3" s="22" t="s">
        <v>8</v>
      </c>
      <c r="B3" s="21">
        <v>36.75</v>
      </c>
      <c r="C3" s="20">
        <v>102</v>
      </c>
      <c r="D3" s="20">
        <v>156.75</v>
      </c>
      <c r="E3" s="20">
        <v>142</v>
      </c>
      <c r="F3" s="20">
        <v>75.25</v>
      </c>
      <c r="G3" s="19">
        <v>774.5</v>
      </c>
    </row>
    <row r="4" spans="1:7" ht="16.5" customHeight="1">
      <c r="A4" s="18" t="s">
        <v>7</v>
      </c>
      <c r="B4" s="17">
        <v>32.75</v>
      </c>
      <c r="C4" s="16">
        <v>66.5</v>
      </c>
      <c r="D4" s="16">
        <v>124.75</v>
      </c>
      <c r="E4" s="16">
        <v>69.5</v>
      </c>
      <c r="F4" s="16">
        <v>75</v>
      </c>
      <c r="G4" s="15">
        <v>664.25</v>
      </c>
    </row>
    <row r="5" spans="1:7" ht="16.5" customHeight="1">
      <c r="A5" s="18" t="s">
        <v>6</v>
      </c>
      <c r="B5" s="17">
        <v>27.75</v>
      </c>
      <c r="C5" s="16">
        <v>54.25</v>
      </c>
      <c r="D5" s="16">
        <v>110.5</v>
      </c>
      <c r="E5" s="16">
        <v>75.75</v>
      </c>
      <c r="F5" s="16">
        <v>65</v>
      </c>
      <c r="G5" s="15">
        <v>538.5</v>
      </c>
    </row>
    <row r="6" spans="1:7" ht="16.5" customHeight="1">
      <c r="A6" s="18" t="s">
        <v>5</v>
      </c>
      <c r="B6" s="17"/>
      <c r="C6" s="16"/>
      <c r="D6" s="16"/>
      <c r="E6" s="16"/>
      <c r="F6" s="16">
        <v>45</v>
      </c>
      <c r="G6" s="15">
        <v>440.5</v>
      </c>
    </row>
    <row r="7" spans="1:7" ht="16.5" customHeight="1">
      <c r="A7" s="18" t="s">
        <v>4</v>
      </c>
      <c r="B7" s="17"/>
      <c r="C7" s="16"/>
      <c r="D7" s="16"/>
      <c r="E7" s="16"/>
      <c r="F7" s="16">
        <v>64</v>
      </c>
      <c r="G7" s="15">
        <v>444</v>
      </c>
    </row>
    <row r="8" spans="1:7" ht="17" customHeight="1">
      <c r="A8" s="18" t="s">
        <v>3</v>
      </c>
      <c r="B8" s="17"/>
      <c r="C8" s="16"/>
      <c r="D8" s="16"/>
      <c r="E8" s="16"/>
      <c r="F8" s="16">
        <v>67.5</v>
      </c>
      <c r="G8" s="15">
        <v>657.5</v>
      </c>
    </row>
    <row r="9" spans="1:7" ht="17" customHeight="1" thickBot="1">
      <c r="A9" s="14" t="s">
        <v>2</v>
      </c>
      <c r="B9" s="13"/>
      <c r="C9" s="12"/>
      <c r="D9" s="12"/>
      <c r="E9" s="12"/>
      <c r="F9" s="12">
        <v>59.5</v>
      </c>
      <c r="G9" s="11">
        <v>706</v>
      </c>
    </row>
    <row r="10" spans="1:7" ht="17" customHeight="1" thickBot="1">
      <c r="A10" s="10" t="s">
        <v>1</v>
      </c>
      <c r="B10" s="9">
        <f>AVERAGE(B3:B5)</f>
        <v>32.416666666666664</v>
      </c>
      <c r="C10" s="8">
        <f>AVERAGE(C3:C5)</f>
        <v>74.25</v>
      </c>
      <c r="D10" s="8">
        <f>AVERAGE(D3:D5)</f>
        <v>130.66666666666666</v>
      </c>
      <c r="E10" s="8">
        <f>AVERAGE(E3:E5)</f>
        <v>95.75</v>
      </c>
      <c r="F10" s="8">
        <f>AVERAGE(F3:F9)</f>
        <v>64.464285714285708</v>
      </c>
      <c r="G10" s="7">
        <f>AVERAGE(G3:G9)</f>
        <v>603.60714285714289</v>
      </c>
    </row>
    <row r="11" spans="1:7" ht="17.5" customHeight="1" thickBot="1">
      <c r="A11" s="6" t="s">
        <v>0</v>
      </c>
      <c r="B11" s="5">
        <f>STDEV(B3:B5)</f>
        <v>4.5092497528228863</v>
      </c>
      <c r="C11" s="4">
        <f>STDEV(C3:C5)</f>
        <v>24.800453624883559</v>
      </c>
      <c r="D11" s="4">
        <f>STDEV(D3:D5)</f>
        <v>23.685878352582414</v>
      </c>
      <c r="E11" s="4">
        <f>STDEV(E3:E5)</f>
        <v>40.175396699970491</v>
      </c>
      <c r="F11" s="4">
        <f>STDEV(F3:F9)</f>
        <v>10.332421234707223</v>
      </c>
      <c r="G11" s="3">
        <f>STDEV(G3:G9)</f>
        <v>130.75930951106136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4-Source Data 1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2018-09-19T11:31:03Z</dcterms:modified>
</cp:coreProperties>
</file>