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8520" yWindow="2600" windowWidth="20740" windowHeight="19000" tabRatio="500"/>
  </bookViews>
  <sheets>
    <sheet name="Figure 4-Source Data 2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2" l="1"/>
  <c r="C17" i="2"/>
  <c r="E17" i="2"/>
  <c r="B18" i="2"/>
  <c r="C18" i="2"/>
  <c r="E18" i="2"/>
</calcChain>
</file>

<file path=xl/sharedStrings.xml><?xml version="1.0" encoding="utf-8"?>
<sst xmlns="http://schemas.openxmlformats.org/spreadsheetml/2006/main" count="22" uniqueCount="21">
  <si>
    <t>StDev</t>
  </si>
  <si>
    <t>Mean</t>
  </si>
  <si>
    <t>Assay # 14</t>
  </si>
  <si>
    <t>Assay # 13</t>
  </si>
  <si>
    <t>Assay # 12</t>
  </si>
  <si>
    <t>Assay # 11</t>
  </si>
  <si>
    <t>Assay # 10</t>
  </si>
  <si>
    <t>Assay # 9</t>
  </si>
  <si>
    <t>Assay # 8</t>
  </si>
  <si>
    <t>Assay # 7</t>
  </si>
  <si>
    <t>Assay # 6</t>
  </si>
  <si>
    <t>Assay # 5</t>
  </si>
  <si>
    <t>Assay # 4</t>
  </si>
  <si>
    <t>Assay # 3</t>
  </si>
  <si>
    <t>Assay # 2</t>
  </si>
  <si>
    <t>Assay # 1</t>
  </si>
  <si>
    <t>DLL4 clone #1 normalized to DLL1 clone #1 expression</t>
  </si>
  <si>
    <t xml:space="preserve">DLL1 clone #1  when normalized </t>
  </si>
  <si>
    <t>1</t>
  </si>
  <si>
    <r>
      <t>DLL1 clone #1 (DLL1</t>
    </r>
    <r>
      <rPr>
        <sz val="12"/>
        <color indexed="8"/>
        <rFont val="Symbol"/>
      </rPr>
      <t>/b</t>
    </r>
    <r>
      <rPr>
        <sz val="12"/>
        <color indexed="8"/>
        <rFont val="Times New Roman"/>
      </rPr>
      <t>-Tub)</t>
    </r>
  </si>
  <si>
    <r>
      <t>DLL4 clone #1 (DLL4/</t>
    </r>
    <r>
      <rPr>
        <sz val="12"/>
        <color indexed="8"/>
        <rFont val="Symbol"/>
      </rPr>
      <t>b</t>
    </r>
    <r>
      <rPr>
        <sz val="12"/>
        <color indexed="8"/>
        <rFont val="Times New Roman"/>
      </rPr>
      <t>-Tub)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</si>
</sst>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sz val="12"/>
      <color indexed="8"/>
      <name val="Symbol"/>
    </font>
    <font>
      <sz val="12"/>
      <color indexed="8"/>
      <name val="Times New Roman"/>
    </font>
    <font>
      <sz val="11"/>
      <color indexed="8"/>
      <name val="Times New Roman"/>
    </font>
    <font>
      <sz val="11"/>
      <color rgb="FFFF0000"/>
      <name val="Times New Roman"/>
    </font>
    <font>
      <i/>
      <sz val="12"/>
      <color rgb="FFFF0000"/>
      <name val="Times New Roman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32">
    <xf numFmtId="0" fontId="0" fillId="0" borderId="0" xfId="0"/>
    <xf numFmtId="0" fontId="1" fillId="0" borderId="0" xfId="1" applyFont="1" applyAlignment="1"/>
    <xf numFmtId="0" fontId="1" fillId="0" borderId="0" xfId="1" applyNumberFormat="1" applyFont="1" applyAlignment="1"/>
    <xf numFmtId="0" fontId="3" fillId="0" borderId="3" xfId="1" applyFont="1" applyBorder="1" applyAlignment="1">
      <alignment horizont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0" xfId="1" applyNumberFormat="1" applyFont="1" applyAlignment="1"/>
    <xf numFmtId="0" fontId="3" fillId="0" borderId="0" xfId="1" applyFont="1" applyAlignment="1"/>
    <xf numFmtId="49" fontId="3" fillId="0" borderId="12" xfId="1" applyNumberFormat="1" applyFont="1" applyBorder="1" applyAlignment="1"/>
    <xf numFmtId="164" fontId="3" fillId="0" borderId="11" xfId="1" applyNumberFormat="1" applyFont="1" applyBorder="1" applyAlignment="1">
      <alignment vertical="center"/>
    </xf>
    <xf numFmtId="164" fontId="3" fillId="0" borderId="10" xfId="1" applyNumberFormat="1" applyFont="1" applyBorder="1" applyAlignment="1"/>
    <xf numFmtId="49" fontId="4" fillId="0" borderId="11" xfId="1" applyNumberFormat="1" applyFont="1" applyBorder="1" applyAlignment="1">
      <alignment horizontal="right" vertical="center"/>
    </xf>
    <xf numFmtId="49" fontId="3" fillId="0" borderId="9" xfId="1" applyNumberFormat="1" applyFont="1" applyBorder="1" applyAlignment="1"/>
    <xf numFmtId="0" fontId="3" fillId="0" borderId="8" xfId="1" applyFont="1" applyBorder="1" applyAlignment="1"/>
    <xf numFmtId="164" fontId="3" fillId="0" borderId="7" xfId="1" applyNumberFormat="1" applyFont="1" applyBorder="1" applyAlignment="1"/>
    <xf numFmtId="164" fontId="3" fillId="0" borderId="8" xfId="1" applyNumberFormat="1" applyFont="1" applyBorder="1" applyAlignment="1">
      <alignment vertical="center"/>
    </xf>
    <xf numFmtId="49" fontId="4" fillId="0" borderId="8" xfId="1" applyNumberFormat="1" applyFont="1" applyBorder="1" applyAlignment="1">
      <alignment horizontal="right" vertical="center"/>
    </xf>
    <xf numFmtId="164" fontId="3" fillId="0" borderId="8" xfId="1" applyNumberFormat="1" applyFont="1" applyBorder="1" applyAlignment="1"/>
    <xf numFmtId="1" fontId="5" fillId="0" borderId="8" xfId="1" applyNumberFormat="1" applyFont="1" applyBorder="1" applyAlignment="1">
      <alignment horizontal="right"/>
    </xf>
    <xf numFmtId="164" fontId="6" fillId="0" borderId="7" xfId="1" applyNumberFormat="1" applyFont="1" applyBorder="1" applyAlignment="1"/>
    <xf numFmtId="1" fontId="4" fillId="0" borderId="8" xfId="1" applyNumberFormat="1" applyFont="1" applyBorder="1" applyAlignment="1">
      <alignment horizontal="right"/>
    </xf>
    <xf numFmtId="49" fontId="3" fillId="0" borderId="6" xfId="1" applyNumberFormat="1" applyFont="1" applyBorder="1" applyAlignment="1"/>
    <xf numFmtId="164" fontId="3" fillId="0" borderId="5" xfId="1" applyNumberFormat="1" applyFont="1" applyBorder="1" applyAlignment="1"/>
    <xf numFmtId="164" fontId="3" fillId="0" borderId="4" xfId="1" applyNumberFormat="1" applyFont="1" applyBorder="1" applyAlignment="1"/>
    <xf numFmtId="1" fontId="4" fillId="0" borderId="5" xfId="1" applyNumberFormat="1" applyFont="1" applyBorder="1" applyAlignment="1">
      <alignment horizontal="right"/>
    </xf>
    <xf numFmtId="49" fontId="7" fillId="0" borderId="3" xfId="1" applyNumberFormat="1" applyFont="1" applyBorder="1" applyAlignment="1"/>
    <xf numFmtId="164" fontId="7" fillId="0" borderId="2" xfId="1" applyNumberFormat="1" applyFont="1" applyBorder="1" applyAlignment="1"/>
    <xf numFmtId="164" fontId="7" fillId="0" borderId="1" xfId="1" applyNumberFormat="1" applyFont="1" applyBorder="1" applyAlignment="1"/>
    <xf numFmtId="1" fontId="4" fillId="0" borderId="2" xfId="1" applyNumberFormat="1" applyFont="1" applyBorder="1" applyAlignment="1">
      <alignment horizontal="right"/>
    </xf>
    <xf numFmtId="49" fontId="3" fillId="0" borderId="3" xfId="1" applyNumberFormat="1" applyFont="1" applyBorder="1" applyAlignment="1"/>
    <xf numFmtId="164" fontId="3" fillId="0" borderId="2" xfId="1" applyNumberFormat="1" applyFont="1" applyBorder="1" applyAlignment="1"/>
    <xf numFmtId="164" fontId="3" fillId="0" borderId="1" xfId="1" applyNumberFormat="1" applyFont="1" applyBorder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31750</xdr:colOff>
      <xdr:row>1</xdr:row>
      <xdr:rowOff>253042</xdr:rowOff>
    </xdr:to>
    <xdr:sp macro="" textlink="">
      <xdr:nvSpPr>
        <xdr:cNvPr id="2" name="Shape 4"/>
        <xdr:cNvSpPr txBox="1"/>
      </xdr:nvSpPr>
      <xdr:spPr>
        <a:xfrm>
          <a:off x="0" y="0"/>
          <a:ext cx="4794250" cy="380042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defRPr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Figure 4-Source Data 2. Data used to generate the graphs in Figure 4C and Figure 4-figure supplement 1A.</a:t>
          </a:r>
          <a:r>
            <a: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 DLL1 and DLL4 protein expression level in ES cells determined by quantitative analysis of Western blots (DLL1 or DLL4 expression intensity/𝛽-Tubulin intensity (DLL/𝛽-Tub)). Expression of DLL4 clone #1 was normalised to expression of DLL1 clone #1 analyzed in the same assay. The value obtained in Assay #7 (red) represents an outlier (determined by GraphPad Prism7) and was not included in the calculation of the average.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18"/>
  <sheetViews>
    <sheetView showGridLines="0" tabSelected="1" zoomScale="150" zoomScaleNormal="150" zoomScalePageLayoutView="150" workbookViewId="0">
      <selection activeCell="G3" sqref="G3"/>
    </sheetView>
  </sheetViews>
  <sheetFormatPr baseColWidth="10" defaultColWidth="12.5" defaultRowHeight="15.75" customHeight="1" x14ac:dyDescent="0"/>
  <cols>
    <col min="1" max="1" width="11" style="2" customWidth="1"/>
    <col min="2" max="4" width="14" style="2" customWidth="1"/>
    <col min="5" max="5" width="14.1640625" style="2" customWidth="1"/>
    <col min="6" max="256" width="12.5" style="2" customWidth="1"/>
    <col min="257" max="16384" width="12.5" style="1"/>
  </cols>
  <sheetData>
    <row r="1" spans="1:256" ht="108.5" customHeight="1" thickBot="1"/>
    <row r="2" spans="1:256" s="7" customFormat="1" ht="73" customHeight="1" thickBot="1">
      <c r="A2" s="3"/>
      <c r="B2" s="4" t="s">
        <v>19</v>
      </c>
      <c r="C2" s="5" t="s">
        <v>20</v>
      </c>
      <c r="D2" s="4" t="s">
        <v>17</v>
      </c>
      <c r="E2" s="5" t="s">
        <v>16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s="7" customFormat="1" ht="17" customHeight="1">
      <c r="A3" s="8" t="s">
        <v>15</v>
      </c>
      <c r="B3" s="9">
        <v>1.107</v>
      </c>
      <c r="C3" s="10">
        <v>0.94599999999999995</v>
      </c>
      <c r="D3" s="11" t="s">
        <v>18</v>
      </c>
      <c r="E3" s="10">
        <v>0.85411020776874436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</row>
    <row r="4" spans="1:256" s="7" customFormat="1" ht="16.5" customHeight="1">
      <c r="A4" s="12" t="s">
        <v>14</v>
      </c>
      <c r="B4" s="13"/>
      <c r="C4" s="14">
        <v>0.98599999999999999</v>
      </c>
      <c r="D4" s="13"/>
      <c r="E4" s="14">
        <v>0.89087624209575422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</row>
    <row r="5" spans="1:256" s="7" customFormat="1" ht="16.5" customHeight="1">
      <c r="A5" s="12" t="s">
        <v>13</v>
      </c>
      <c r="B5" s="13"/>
      <c r="C5" s="14">
        <v>0.64400000000000002</v>
      </c>
      <c r="D5" s="13"/>
      <c r="E5" s="14">
        <v>0.58130081300813008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s="7" customFormat="1" ht="16.5" customHeight="1">
      <c r="A6" s="12" t="s">
        <v>12</v>
      </c>
      <c r="B6" s="15">
        <v>0.97799999999999998</v>
      </c>
      <c r="C6" s="14">
        <v>0.65300000000000002</v>
      </c>
      <c r="D6" s="16" t="s">
        <v>18</v>
      </c>
      <c r="E6" s="14">
        <v>0.66737743773435898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s="7" customFormat="1" ht="16.5" customHeight="1">
      <c r="A7" s="12" t="s">
        <v>11</v>
      </c>
      <c r="B7" s="13"/>
      <c r="C7" s="14">
        <v>0.48899999999999999</v>
      </c>
      <c r="D7" s="13"/>
      <c r="E7" s="14">
        <v>0.49947085717661899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7" customFormat="1" ht="16.5" customHeight="1">
      <c r="A8" s="12" t="s">
        <v>10</v>
      </c>
      <c r="B8" s="13"/>
      <c r="C8" s="14">
        <v>0.47299999999999998</v>
      </c>
      <c r="D8" s="13"/>
      <c r="E8" s="14">
        <v>0.48361282548570178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s="7" customFormat="1" ht="16.5" customHeight="1">
      <c r="A9" s="12" t="s">
        <v>9</v>
      </c>
      <c r="B9" s="17">
        <v>3.5999999999999997E-2</v>
      </c>
      <c r="C9" s="14">
        <v>7.5999999999999998E-2</v>
      </c>
      <c r="D9" s="18">
        <v>1</v>
      </c>
      <c r="E9" s="19">
        <v>2.1389452854244868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s="7" customFormat="1" ht="16.5" customHeight="1">
      <c r="A10" s="12" t="s">
        <v>8</v>
      </c>
      <c r="B10" s="17">
        <v>0.57999999999999996</v>
      </c>
      <c r="C10" s="14">
        <v>0.41599999999999998</v>
      </c>
      <c r="D10" s="20">
        <v>1</v>
      </c>
      <c r="E10" s="14">
        <v>0.71701226844623245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</row>
    <row r="11" spans="1:256" s="7" customFormat="1" ht="17" customHeight="1">
      <c r="A11" s="12" t="s">
        <v>7</v>
      </c>
      <c r="B11" s="17">
        <v>0.22700000000000001</v>
      </c>
      <c r="C11" s="14">
        <v>0.14000000000000001</v>
      </c>
      <c r="D11" s="20">
        <v>1</v>
      </c>
      <c r="E11" s="14">
        <v>0.61651967331162805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</row>
    <row r="12" spans="1:256" s="7" customFormat="1" ht="17" customHeight="1">
      <c r="A12" s="12" t="s">
        <v>6</v>
      </c>
      <c r="B12" s="17">
        <v>0.54100000000000004</v>
      </c>
      <c r="C12" s="14">
        <v>0.46500000000000002</v>
      </c>
      <c r="D12" s="20">
        <v>1</v>
      </c>
      <c r="E12" s="14">
        <v>0.8592815898716919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s="7" customFormat="1" ht="16.5" customHeight="1">
      <c r="A13" s="12" t="s">
        <v>5</v>
      </c>
      <c r="B13" s="17">
        <v>1.3120000000000001</v>
      </c>
      <c r="C13" s="14">
        <v>0.98899999999999999</v>
      </c>
      <c r="D13" s="20">
        <v>1</v>
      </c>
      <c r="E13" s="14">
        <v>0.75406069744943804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</row>
    <row r="14" spans="1:256" s="7" customFormat="1" ht="16.5" customHeight="1">
      <c r="A14" s="12" t="s">
        <v>4</v>
      </c>
      <c r="B14" s="17">
        <v>0.97499999999999998</v>
      </c>
      <c r="C14" s="14">
        <v>0.56899999999999995</v>
      </c>
      <c r="D14" s="20">
        <v>1</v>
      </c>
      <c r="E14" s="14">
        <v>0.58378426905618475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</row>
    <row r="15" spans="1:256" s="7" customFormat="1" ht="16.5" customHeight="1">
      <c r="A15" s="12" t="s">
        <v>3</v>
      </c>
      <c r="B15" s="17">
        <v>0.58099999999999996</v>
      </c>
      <c r="C15" s="14">
        <v>0.46800000000000003</v>
      </c>
      <c r="D15" s="20">
        <v>1</v>
      </c>
      <c r="E15" s="14">
        <v>0.80541634772956083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</row>
    <row r="16" spans="1:256" s="7" customFormat="1" ht="17" customHeight="1" thickBot="1">
      <c r="A16" s="21" t="s">
        <v>2</v>
      </c>
      <c r="B16" s="22">
        <v>0.66500000000000004</v>
      </c>
      <c r="C16" s="23">
        <v>0.437</v>
      </c>
      <c r="D16" s="24">
        <v>1</v>
      </c>
      <c r="E16" s="23">
        <v>0.65669392862427123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</row>
    <row r="17" spans="1:256" s="7" customFormat="1" ht="17.5" customHeight="1" thickBot="1">
      <c r="A17" s="25" t="s">
        <v>1</v>
      </c>
      <c r="B17" s="26">
        <f>AVERAGE(B3:B16)</f>
        <v>0.70019999999999993</v>
      </c>
      <c r="C17" s="27">
        <f>AVERAGE(C3:C16)</f>
        <v>0.5536428571428571</v>
      </c>
      <c r="D17" s="28">
        <v>1</v>
      </c>
      <c r="E17" s="27">
        <f>AVERAGE(E3:E8,E10:E16)</f>
        <v>0.68996285828910131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</row>
    <row r="18" spans="1:256" s="7" customFormat="1" ht="17.5" customHeight="1" thickBot="1">
      <c r="A18" s="29" t="s">
        <v>0</v>
      </c>
      <c r="B18" s="30">
        <f>STDEV(B3:B16)</f>
        <v>0.39620331481029614</v>
      </c>
      <c r="C18" s="31">
        <f>STDEV(C3:C16)</f>
        <v>0.27822973549620067</v>
      </c>
      <c r="D18" s="28">
        <v>0</v>
      </c>
      <c r="E18" s="31">
        <f>STDEV(E3:E8,E10:E16)</f>
        <v>0.13635394522518415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</row>
  </sheetData>
  <mergeCells count="4">
    <mergeCell ref="B3:B5"/>
    <mergeCell ref="B6:B8"/>
    <mergeCell ref="D3:D5"/>
    <mergeCell ref="D6:D8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4-Source Data 2</vt:lpstr>
    </vt:vector>
  </TitlesOfParts>
  <Company>Medizinische Hochschule Institute for Molecular Biol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 Gossler</dc:creator>
  <cp:lastModifiedBy>Achim Gossler</cp:lastModifiedBy>
  <dcterms:created xsi:type="dcterms:W3CDTF">2018-09-19T11:00:26Z</dcterms:created>
  <dcterms:modified xsi:type="dcterms:W3CDTF">2018-09-19T11:35:30Z</dcterms:modified>
</cp:coreProperties>
</file>