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1420" yWindow="460" windowWidth="25400" windowHeight="22120" tabRatio="500"/>
  </bookViews>
  <sheets>
    <sheet name="Figure 4-figure supplement 1-So" sheetId="2"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B40" i="2" l="1"/>
  <c r="C40" i="2"/>
  <c r="D40" i="2"/>
  <c r="E40" i="2"/>
  <c r="G40" i="2"/>
  <c r="H40" i="2"/>
  <c r="I40" i="2"/>
  <c r="J40" i="2"/>
  <c r="K40" i="2"/>
  <c r="L40" i="2"/>
  <c r="M40" i="2"/>
  <c r="N40" i="2"/>
  <c r="O40" i="2"/>
  <c r="P40" i="2"/>
  <c r="R40" i="2"/>
  <c r="S40" i="2"/>
  <c r="T40" i="2"/>
  <c r="V40" i="2"/>
  <c r="W40" i="2"/>
  <c r="X40" i="2"/>
  <c r="Y40" i="2"/>
  <c r="Z40" i="2"/>
  <c r="AA40" i="2"/>
  <c r="AB40" i="2"/>
  <c r="AC40" i="2"/>
  <c r="AD40" i="2"/>
  <c r="AE40" i="2"/>
  <c r="B41" i="2"/>
  <c r="C41" i="2"/>
  <c r="D41" i="2"/>
  <c r="E41" i="2"/>
  <c r="G41" i="2"/>
  <c r="H41" i="2"/>
  <c r="I41" i="2"/>
  <c r="J41" i="2"/>
  <c r="K41" i="2"/>
  <c r="L41" i="2"/>
  <c r="M41" i="2"/>
  <c r="N41" i="2"/>
  <c r="O41" i="2"/>
  <c r="P41" i="2"/>
  <c r="Q41" i="2"/>
  <c r="R41" i="2"/>
  <c r="S41" i="2"/>
  <c r="T41" i="2"/>
  <c r="V41" i="2"/>
  <c r="W41" i="2"/>
  <c r="X41" i="2"/>
  <c r="Y41" i="2"/>
  <c r="Z41" i="2"/>
  <c r="AA41" i="2"/>
  <c r="AB41" i="2"/>
  <c r="AC41" i="2"/>
  <c r="AD41" i="2"/>
  <c r="AE41" i="2"/>
</calcChain>
</file>

<file path=xl/sharedStrings.xml><?xml version="1.0" encoding="utf-8"?>
<sst xmlns="http://schemas.openxmlformats.org/spreadsheetml/2006/main" count="71" uniqueCount="51">
  <si>
    <t>StDev</t>
  </si>
  <si>
    <t>Mean</t>
  </si>
  <si>
    <t>Assay # 35</t>
  </si>
  <si>
    <t>Assay # 34</t>
  </si>
  <si>
    <t>Assay # 33</t>
  </si>
  <si>
    <t>Assay # 32</t>
  </si>
  <si>
    <t>Assay # 31</t>
  </si>
  <si>
    <t>Assay # 30</t>
  </si>
  <si>
    <t>Assay # 29</t>
  </si>
  <si>
    <t>Assay # 28</t>
  </si>
  <si>
    <t>Assay # 27</t>
  </si>
  <si>
    <t>Assay # 26</t>
  </si>
  <si>
    <t>Assay # 25</t>
  </si>
  <si>
    <t>Assay # 24</t>
  </si>
  <si>
    <t>Assay # 23</t>
  </si>
  <si>
    <t>Assay # 22</t>
  </si>
  <si>
    <t>Assay # 21</t>
  </si>
  <si>
    <t>Assay # 20</t>
  </si>
  <si>
    <t>Assay # 19</t>
  </si>
  <si>
    <t>Assay # 18</t>
  </si>
  <si>
    <t>Assay # 17</t>
  </si>
  <si>
    <t>Assay # 16</t>
  </si>
  <si>
    <t>Assay # 15</t>
  </si>
  <si>
    <t>Assay # 14</t>
  </si>
  <si>
    <t>Assay # 13</t>
  </si>
  <si>
    <t>Assay # 12</t>
  </si>
  <si>
    <t>Assay # 11</t>
  </si>
  <si>
    <t>Assay # 10</t>
  </si>
  <si>
    <t>Assay # 9</t>
  </si>
  <si>
    <t>Assay # 8</t>
  </si>
  <si>
    <t>Assay # 7</t>
  </si>
  <si>
    <t>Assay # 6</t>
  </si>
  <si>
    <t>Assay # 5</t>
  </si>
  <si>
    <t>Assay # 4</t>
  </si>
  <si>
    <t>Assay # 3</t>
  </si>
  <si>
    <t>Assay # 2</t>
  </si>
  <si>
    <t>Assay # 1</t>
  </si>
  <si>
    <t>#10</t>
  </si>
  <si>
    <t>#9</t>
  </si>
  <si>
    <t>#8</t>
  </si>
  <si>
    <t>#7</t>
  </si>
  <si>
    <t>#6</t>
  </si>
  <si>
    <t>#5</t>
  </si>
  <si>
    <t>#4</t>
  </si>
  <si>
    <t>#3</t>
  </si>
  <si>
    <t>#2</t>
  </si>
  <si>
    <t>#1</t>
  </si>
  <si>
    <t>DLL4 clone</t>
  </si>
  <si>
    <t>DLL1 clone</t>
  </si>
  <si>
    <t>relative protein expression normalized to expression of DLL1 clone #1</t>
  </si>
  <si>
    <t>protein expression level (DLL1 or DLL4 expression intensity/𝛽-Tubulin intensity)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</si>
</sst>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theme="1"/>
      <name val="Calibri"/>
      <family val="2"/>
      <scheme val="minor"/>
    </font>
    <font>
      <sz val="12"/>
      <color indexed="8"/>
      <name val="Arial"/>
    </font>
    <font>
      <b/>
      <sz val="12"/>
      <color indexed="8"/>
      <name val="Arial"/>
    </font>
    <font>
      <sz val="12"/>
      <color rgb="FFFF0000"/>
      <name val="Arial"/>
    </font>
    <font>
      <i/>
      <sz val="12"/>
      <color rgb="FFFF0000"/>
      <name val="Arial"/>
    </font>
  </fonts>
  <fills count="2">
    <fill>
      <patternFill patternType="none"/>
    </fill>
    <fill>
      <patternFill patternType="gray125"/>
    </fill>
  </fills>
  <borders count="20">
    <border>
      <left/>
      <right/>
      <top/>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medium">
        <color indexed="8"/>
      </left>
      <right style="medium">
        <color indexed="8"/>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style="medium">
        <color indexed="8"/>
      </top>
      <bottom/>
      <diagonal/>
    </border>
  </borders>
  <cellStyleXfs count="2">
    <xf numFmtId="0" fontId="0" fillId="0" borderId="0"/>
    <xf numFmtId="0" fontId="1" fillId="0" borderId="0" applyNumberFormat="0" applyFill="0" applyBorder="0" applyProtection="0"/>
  </cellStyleXfs>
  <cellXfs count="52">
    <xf numFmtId="0" fontId="0" fillId="0" borderId="0" xfId="0"/>
    <xf numFmtId="0" fontId="1" fillId="0" borderId="0" xfId="1" applyFont="1" applyAlignment="1"/>
    <xf numFmtId="0" fontId="1" fillId="0" borderId="0" xfId="1" applyNumberFormat="1" applyFont="1" applyAlignment="1"/>
    <xf numFmtId="2" fontId="1" fillId="0" borderId="1" xfId="1" applyNumberFormat="1" applyFont="1" applyBorder="1" applyAlignment="1"/>
    <xf numFmtId="2" fontId="1" fillId="0" borderId="2" xfId="1" applyNumberFormat="1" applyFont="1" applyBorder="1" applyAlignment="1"/>
    <xf numFmtId="2" fontId="1" fillId="0" borderId="3" xfId="1" applyNumberFormat="1" applyFont="1" applyBorder="1" applyAlignment="1"/>
    <xf numFmtId="2" fontId="1" fillId="0" borderId="4" xfId="1" applyNumberFormat="1" applyFont="1" applyBorder="1" applyAlignment="1"/>
    <xf numFmtId="1" fontId="1" fillId="0" borderId="3" xfId="1" applyNumberFormat="1" applyFont="1" applyBorder="1" applyAlignment="1"/>
    <xf numFmtId="49" fontId="1" fillId="0" borderId="5" xfId="1" applyNumberFormat="1" applyFont="1" applyBorder="1" applyAlignment="1"/>
    <xf numFmtId="2" fontId="2" fillId="0" borderId="1" xfId="1" applyNumberFormat="1" applyFont="1" applyBorder="1" applyAlignment="1"/>
    <xf numFmtId="2" fontId="2" fillId="0" borderId="2" xfId="1" applyNumberFormat="1" applyFont="1" applyBorder="1" applyAlignment="1"/>
    <xf numFmtId="2" fontId="2" fillId="0" borderId="3" xfId="1" applyNumberFormat="1" applyFont="1" applyBorder="1" applyAlignment="1"/>
    <xf numFmtId="2" fontId="2" fillId="0" borderId="6" xfId="1" applyNumberFormat="1" applyFont="1" applyBorder="1" applyAlignment="1"/>
    <xf numFmtId="1" fontId="2" fillId="0" borderId="3" xfId="1" applyNumberFormat="1" applyFont="1" applyBorder="1" applyAlignment="1"/>
    <xf numFmtId="49" fontId="2" fillId="0" borderId="5" xfId="1" applyNumberFormat="1" applyFont="1" applyBorder="1" applyAlignment="1"/>
    <xf numFmtId="2" fontId="1" fillId="0" borderId="7" xfId="1" applyNumberFormat="1" applyFont="1" applyBorder="1" applyAlignment="1"/>
    <xf numFmtId="2" fontId="1" fillId="0" borderId="8" xfId="1" applyNumberFormat="1" applyFont="1" applyBorder="1" applyAlignment="1"/>
    <xf numFmtId="164" fontId="1" fillId="0" borderId="9" xfId="1" applyNumberFormat="1" applyFont="1" applyBorder="1" applyAlignment="1">
      <alignment vertical="center" wrapText="1"/>
    </xf>
    <xf numFmtId="2" fontId="1" fillId="0" borderId="6" xfId="1" applyNumberFormat="1" applyFont="1" applyBorder="1" applyAlignment="1"/>
    <xf numFmtId="0" fontId="1" fillId="0" borderId="9" xfId="1" applyFont="1" applyBorder="1" applyAlignment="1"/>
    <xf numFmtId="49" fontId="1" fillId="0" borderId="10" xfId="1" applyNumberFormat="1" applyFont="1" applyBorder="1" applyAlignment="1"/>
    <xf numFmtId="2" fontId="1" fillId="0" borderId="11" xfId="1" applyNumberFormat="1" applyFont="1" applyBorder="1" applyAlignment="1"/>
    <xf numFmtId="2" fontId="1" fillId="0" borderId="12" xfId="1" applyNumberFormat="1" applyFont="1" applyBorder="1" applyAlignment="1"/>
    <xf numFmtId="164" fontId="1" fillId="0" borderId="13" xfId="1" applyNumberFormat="1" applyFont="1" applyBorder="1" applyAlignment="1">
      <alignment vertical="center" wrapText="1"/>
    </xf>
    <xf numFmtId="0" fontId="1" fillId="0" borderId="13" xfId="1" applyFont="1" applyBorder="1" applyAlignment="1"/>
    <xf numFmtId="49" fontId="1" fillId="0" borderId="14" xfId="1" applyNumberFormat="1" applyFont="1" applyBorder="1" applyAlignment="1"/>
    <xf numFmtId="2" fontId="1" fillId="0" borderId="13" xfId="1" applyNumberFormat="1" applyFont="1" applyBorder="1" applyAlignment="1">
      <alignment vertical="center"/>
    </xf>
    <xf numFmtId="0" fontId="1" fillId="0" borderId="12" xfId="1" applyFont="1" applyBorder="1" applyAlignment="1"/>
    <xf numFmtId="2" fontId="1" fillId="0" borderId="13" xfId="1" applyNumberFormat="1" applyFont="1" applyBorder="1" applyAlignment="1"/>
    <xf numFmtId="0" fontId="1" fillId="0" borderId="13" xfId="1" applyFont="1" applyBorder="1" applyAlignment="1"/>
    <xf numFmtId="0" fontId="1" fillId="0" borderId="11" xfId="1" applyFont="1" applyBorder="1" applyAlignment="1"/>
    <xf numFmtId="0" fontId="1" fillId="0" borderId="15" xfId="1" applyFont="1" applyBorder="1" applyAlignment="1"/>
    <xf numFmtId="0" fontId="1" fillId="0" borderId="16" xfId="1" applyFont="1" applyBorder="1" applyAlignment="1"/>
    <xf numFmtId="0" fontId="1" fillId="0" borderId="17" xfId="1" applyFont="1" applyBorder="1" applyAlignment="1"/>
    <xf numFmtId="2" fontId="1" fillId="0" borderId="15" xfId="1" applyNumberFormat="1" applyFont="1" applyBorder="1" applyAlignment="1"/>
    <xf numFmtId="2" fontId="1" fillId="0" borderId="16" xfId="1" applyNumberFormat="1" applyFont="1" applyBorder="1" applyAlignment="1"/>
    <xf numFmtId="2" fontId="1" fillId="0" borderId="17" xfId="1" applyNumberFormat="1" applyFont="1" applyBorder="1" applyAlignment="1">
      <alignment vertical="center"/>
    </xf>
    <xf numFmtId="164" fontId="1" fillId="0" borderId="17" xfId="1" applyNumberFormat="1" applyFont="1" applyBorder="1" applyAlignment="1">
      <alignment vertical="center" wrapText="1"/>
    </xf>
    <xf numFmtId="49" fontId="1" fillId="0" borderId="18" xfId="1" applyNumberFormat="1" applyFont="1" applyBorder="1" applyAlignment="1"/>
    <xf numFmtId="49" fontId="1" fillId="0" borderId="1" xfId="1" applyNumberFormat="1" applyFont="1" applyBorder="1" applyAlignment="1">
      <alignment horizontal="center"/>
    </xf>
    <xf numFmtId="49" fontId="1" fillId="0" borderId="2" xfId="1" applyNumberFormat="1" applyFont="1" applyBorder="1" applyAlignment="1">
      <alignment horizontal="center"/>
    </xf>
    <xf numFmtId="49" fontId="1" fillId="0" borderId="3" xfId="1" applyNumberFormat="1" applyFont="1" applyBorder="1" applyAlignment="1">
      <alignment horizontal="center"/>
    </xf>
    <xf numFmtId="0" fontId="1" fillId="0" borderId="6" xfId="1" applyFont="1" applyBorder="1" applyAlignment="1">
      <alignment horizontal="center"/>
    </xf>
    <xf numFmtId="0" fontId="1" fillId="0" borderId="4" xfId="1" applyFont="1" applyBorder="1" applyAlignment="1"/>
    <xf numFmtId="0" fontId="1" fillId="0" borderId="1" xfId="1" applyFont="1" applyBorder="1" applyAlignment="1"/>
    <xf numFmtId="0" fontId="1" fillId="0" borderId="2" xfId="1" applyFont="1" applyBorder="1" applyAlignment="1"/>
    <xf numFmtId="49" fontId="1" fillId="0" borderId="3" xfId="1" applyNumberFormat="1" applyFont="1" applyBorder="1" applyAlignment="1">
      <alignment horizontal="center" vertical="center"/>
    </xf>
    <xf numFmtId="0" fontId="1" fillId="0" borderId="19" xfId="1" applyFont="1" applyBorder="1" applyAlignment="1">
      <alignment horizontal="center" vertical="center"/>
    </xf>
    <xf numFmtId="0" fontId="1" fillId="0" borderId="6" xfId="1" applyFont="1" applyBorder="1" applyAlignment="1"/>
    <xf numFmtId="0" fontId="1" fillId="0" borderId="19" xfId="1" applyFont="1" applyBorder="1" applyAlignment="1"/>
    <xf numFmtId="2" fontId="3" fillId="0" borderId="13" xfId="1" applyNumberFormat="1" applyFont="1" applyBorder="1" applyAlignment="1"/>
    <xf numFmtId="164" fontId="4" fillId="0" borderId="13" xfId="1" applyNumberFormat="1" applyFont="1" applyBorder="1" applyAlignment="1">
      <alignment vertical="center" wrapText="1"/>
    </xf>
  </cellXfs>
  <cellStyles count="2">
    <cellStyle name="Standard" xfId="0" builtinId="0"/>
    <cellStyle name="Standard 2"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31</xdr:col>
      <xdr:colOff>101600</xdr:colOff>
      <xdr:row>1</xdr:row>
      <xdr:rowOff>196135</xdr:rowOff>
    </xdr:to>
    <xdr:sp macro="" textlink="">
      <xdr:nvSpPr>
        <xdr:cNvPr id="2" name="Shape 12"/>
        <xdr:cNvSpPr txBox="1"/>
      </xdr:nvSpPr>
      <xdr:spPr>
        <a:xfrm>
          <a:off x="0" y="0"/>
          <a:ext cx="29629100" cy="386635"/>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square" lIns="45719" tIns="45719" rIns="45719" bIns="45719" numCol="1" anchor="t">
          <a:spAutoFit/>
        </a:bodyPr>
        <a:lstStyle/>
        <a:p>
          <a:pPr marL="0" marR="0" indent="0" algn="l" defTabSz="914400" latinLnBrk="0">
            <a:lnSpc>
              <a:spcPct val="100000"/>
            </a:lnSpc>
            <a:spcBef>
              <a:spcPts val="0"/>
            </a:spcBef>
            <a:spcAft>
              <a:spcPts val="0"/>
            </a:spcAft>
            <a:buClrTx/>
            <a:buSzTx/>
            <a:buFontTx/>
            <a:buNone/>
            <a:tabLst/>
            <a:defRPr sz="1200" b="0" i="0" u="none" strike="noStrike" cap="none" spc="0" baseline="0">
              <a:ln>
                <a:noFill/>
              </a:ln>
              <a:solidFill>
                <a:srgbClr val="000000"/>
              </a:solidFill>
              <a:uFillTx/>
              <a:latin typeface="Times New Roman"/>
              <a:ea typeface="Times New Roman"/>
              <a:cs typeface="Times New Roman"/>
              <a:sym typeface="Times New Roman"/>
            </a:defRPr>
          </a:pPr>
          <a:r>
            <a:rPr sz="1200" b="1" i="0" u="none" strike="noStrike" cap="none" spc="0" baseline="0">
              <a:ln>
                <a:noFill/>
              </a:ln>
              <a:solidFill>
                <a:srgbClr val="000000"/>
              </a:solidFill>
              <a:uFillTx/>
              <a:latin typeface="Times New Roman"/>
              <a:ea typeface="Times New Roman"/>
              <a:cs typeface="Times New Roman"/>
              <a:sym typeface="Times New Roman"/>
            </a:rPr>
            <a:t>Figure 4-figure supplement 1-Source Data 1. Numerical values used to generate the graph in Figure 4-figure supplement 1B. </a:t>
          </a:r>
          <a:r>
            <a:rPr sz="1200" b="0" i="0" u="none" strike="noStrike" cap="none" spc="0" baseline="0">
              <a:ln>
                <a:noFill/>
              </a:ln>
              <a:solidFill>
                <a:srgbClr val="000000"/>
              </a:solidFill>
              <a:uFillTx/>
              <a:latin typeface="Times New Roman"/>
              <a:ea typeface="Times New Roman"/>
              <a:cs typeface="Times New Roman"/>
              <a:sym typeface="Times New Roman"/>
            </a:rPr>
            <a:t>DLL1 and DLL4 protein levels in different ES cell clones were determined by quantitative analysis of Western blots and the relative protein expression was obtained by normalization to DLL1 clone #1 analysed in the same assay. The value obtained in assay 13 (red) represents an outlier (determined by ROUT analysis using GraphPad Prism7) and was not included in the calculation of the average.</a:t>
          </a:r>
        </a:p>
      </xdr:txBody>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IV41"/>
  <sheetViews>
    <sheetView showGridLines="0" tabSelected="1" workbookViewId="0">
      <selection activeCell="V17" sqref="V17"/>
    </sheetView>
  </sheetViews>
  <sheetFormatPr baseColWidth="10" defaultColWidth="12.5" defaultRowHeight="15.75" customHeight="1" x14ac:dyDescent="0"/>
  <cols>
    <col min="1" max="1" width="11" style="2" customWidth="1"/>
    <col min="2" max="5" width="6.6640625" style="2" customWidth="1"/>
    <col min="6" max="6" width="1.6640625" style="2" customWidth="1"/>
    <col min="7" max="20" width="6.6640625" style="2" customWidth="1"/>
    <col min="21" max="21" width="1.5" style="2" customWidth="1"/>
    <col min="22" max="31" width="6.6640625" style="2" customWidth="1"/>
    <col min="32" max="256" width="12.5" style="2" customWidth="1"/>
    <col min="257" max="16384" width="12.5" style="1"/>
  </cols>
  <sheetData>
    <row r="1" spans="1:31" ht="61" customHeight="1" thickBot="1"/>
    <row r="2" spans="1:31" ht="31" customHeight="1" thickBot="1">
      <c r="A2" s="49"/>
      <c r="B2" s="46" t="s">
        <v>50</v>
      </c>
      <c r="C2" s="45"/>
      <c r="D2" s="45"/>
      <c r="E2" s="45"/>
      <c r="F2" s="45"/>
      <c r="G2" s="45"/>
      <c r="H2" s="45"/>
      <c r="I2" s="45"/>
      <c r="J2" s="45"/>
      <c r="K2" s="45"/>
      <c r="L2" s="45"/>
      <c r="M2" s="45"/>
      <c r="N2" s="45"/>
      <c r="O2" s="45"/>
      <c r="P2" s="44"/>
      <c r="Q2" s="46" t="s">
        <v>49</v>
      </c>
      <c r="R2" s="45"/>
      <c r="S2" s="45"/>
      <c r="T2" s="45"/>
      <c r="U2" s="45"/>
      <c r="V2" s="45"/>
      <c r="W2" s="45"/>
      <c r="X2" s="45"/>
      <c r="Y2" s="45"/>
      <c r="Z2" s="45"/>
      <c r="AA2" s="45"/>
      <c r="AB2" s="45"/>
      <c r="AC2" s="45"/>
      <c r="AD2" s="45"/>
      <c r="AE2" s="44"/>
    </row>
    <row r="3" spans="1:31" ht="20" customHeight="1" thickBot="1">
      <c r="A3" s="48"/>
      <c r="B3" s="46" t="s">
        <v>48</v>
      </c>
      <c r="C3" s="45"/>
      <c r="D3" s="45"/>
      <c r="E3" s="44"/>
      <c r="F3" s="47"/>
      <c r="G3" s="46" t="s">
        <v>47</v>
      </c>
      <c r="H3" s="45"/>
      <c r="I3" s="45"/>
      <c r="J3" s="45"/>
      <c r="K3" s="45"/>
      <c r="L3" s="45"/>
      <c r="M3" s="45"/>
      <c r="N3" s="45"/>
      <c r="O3" s="45"/>
      <c r="P3" s="44"/>
      <c r="Q3" s="46" t="s">
        <v>48</v>
      </c>
      <c r="R3" s="45"/>
      <c r="S3" s="45"/>
      <c r="T3" s="44"/>
      <c r="U3" s="47"/>
      <c r="V3" s="46" t="s">
        <v>47</v>
      </c>
      <c r="W3" s="45"/>
      <c r="X3" s="45"/>
      <c r="Y3" s="45"/>
      <c r="Z3" s="45"/>
      <c r="AA3" s="45"/>
      <c r="AB3" s="45"/>
      <c r="AC3" s="45"/>
      <c r="AD3" s="45"/>
      <c r="AE3" s="44"/>
    </row>
    <row r="4" spans="1:31" ht="17.5" customHeight="1" thickBot="1">
      <c r="A4" s="43"/>
      <c r="B4" s="41" t="s">
        <v>46</v>
      </c>
      <c r="C4" s="40" t="s">
        <v>45</v>
      </c>
      <c r="D4" s="40" t="s">
        <v>44</v>
      </c>
      <c r="E4" s="39" t="s">
        <v>43</v>
      </c>
      <c r="F4" s="42"/>
      <c r="G4" s="41" t="s">
        <v>46</v>
      </c>
      <c r="H4" s="40" t="s">
        <v>45</v>
      </c>
      <c r="I4" s="40" t="s">
        <v>44</v>
      </c>
      <c r="J4" s="40" t="s">
        <v>43</v>
      </c>
      <c r="K4" s="40" t="s">
        <v>42</v>
      </c>
      <c r="L4" s="40" t="s">
        <v>41</v>
      </c>
      <c r="M4" s="40" t="s">
        <v>40</v>
      </c>
      <c r="N4" s="40" t="s">
        <v>39</v>
      </c>
      <c r="O4" s="40" t="s">
        <v>38</v>
      </c>
      <c r="P4" s="39" t="s">
        <v>37</v>
      </c>
      <c r="Q4" s="41" t="s">
        <v>46</v>
      </c>
      <c r="R4" s="40" t="s">
        <v>45</v>
      </c>
      <c r="S4" s="40" t="s">
        <v>44</v>
      </c>
      <c r="T4" s="39" t="s">
        <v>43</v>
      </c>
      <c r="U4" s="42"/>
      <c r="V4" s="41" t="s">
        <v>46</v>
      </c>
      <c r="W4" s="40" t="s">
        <v>45</v>
      </c>
      <c r="X4" s="40" t="s">
        <v>44</v>
      </c>
      <c r="Y4" s="40" t="s">
        <v>43</v>
      </c>
      <c r="Z4" s="40" t="s">
        <v>42</v>
      </c>
      <c r="AA4" s="40" t="s">
        <v>41</v>
      </c>
      <c r="AB4" s="40" t="s">
        <v>40</v>
      </c>
      <c r="AC4" s="40" t="s">
        <v>39</v>
      </c>
      <c r="AD4" s="40" t="s">
        <v>38</v>
      </c>
      <c r="AE4" s="39" t="s">
        <v>37</v>
      </c>
    </row>
    <row r="5" spans="1:31" ht="17" customHeight="1">
      <c r="A5" s="38" t="s">
        <v>36</v>
      </c>
      <c r="B5" s="36">
        <v>0.78300000000000003</v>
      </c>
      <c r="C5" s="35">
        <v>0.25800000000000001</v>
      </c>
      <c r="D5" s="35"/>
      <c r="E5" s="34"/>
      <c r="F5" s="18"/>
      <c r="G5" s="37"/>
      <c r="H5" s="35"/>
      <c r="I5" s="35"/>
      <c r="J5" s="35"/>
      <c r="K5" s="35"/>
      <c r="L5" s="32"/>
      <c r="M5" s="32"/>
      <c r="N5" s="32"/>
      <c r="O5" s="32"/>
      <c r="P5" s="31"/>
      <c r="Q5" s="36">
        <v>1</v>
      </c>
      <c r="R5" s="35">
        <v>0.32969465799999997</v>
      </c>
      <c r="S5" s="35"/>
      <c r="T5" s="34"/>
      <c r="U5" s="18"/>
      <c r="V5" s="33"/>
      <c r="W5" s="32"/>
      <c r="X5" s="32"/>
      <c r="Y5" s="32"/>
      <c r="Z5" s="32"/>
      <c r="AA5" s="32"/>
      <c r="AB5" s="32"/>
      <c r="AC5" s="32"/>
      <c r="AD5" s="32"/>
      <c r="AE5" s="31"/>
    </row>
    <row r="6" spans="1:31" ht="16.5" customHeight="1">
      <c r="A6" s="25" t="s">
        <v>35</v>
      </c>
      <c r="B6" s="24"/>
      <c r="C6" s="22">
        <v>0.23400000000000001</v>
      </c>
      <c r="D6" s="22"/>
      <c r="E6" s="21"/>
      <c r="F6" s="18"/>
      <c r="G6" s="23"/>
      <c r="H6" s="22"/>
      <c r="I6" s="22"/>
      <c r="J6" s="22"/>
      <c r="K6" s="22"/>
      <c r="L6" s="27"/>
      <c r="M6" s="27"/>
      <c r="N6" s="27"/>
      <c r="O6" s="27"/>
      <c r="P6" s="30"/>
      <c r="Q6" s="24"/>
      <c r="R6" s="22">
        <v>0.298775454</v>
      </c>
      <c r="S6" s="22"/>
      <c r="T6" s="21"/>
      <c r="U6" s="18"/>
      <c r="V6" s="29"/>
      <c r="W6" s="27"/>
      <c r="X6" s="27"/>
      <c r="Y6" s="27"/>
      <c r="Z6" s="27"/>
      <c r="AA6" s="27"/>
      <c r="AB6" s="27"/>
      <c r="AC6" s="27"/>
      <c r="AD6" s="27"/>
      <c r="AE6" s="30"/>
    </row>
    <row r="7" spans="1:31" ht="17" customHeight="1">
      <c r="A7" s="25" t="s">
        <v>34</v>
      </c>
      <c r="B7" s="24"/>
      <c r="C7" s="22">
        <v>0.24399999999999999</v>
      </c>
      <c r="D7" s="22"/>
      <c r="E7" s="21"/>
      <c r="F7" s="18"/>
      <c r="G7" s="23"/>
      <c r="H7" s="22"/>
      <c r="I7" s="22"/>
      <c r="J7" s="22"/>
      <c r="K7" s="22"/>
      <c r="L7" s="27"/>
      <c r="M7" s="27"/>
      <c r="N7" s="27"/>
      <c r="O7" s="27"/>
      <c r="P7" s="30"/>
      <c r="Q7" s="24"/>
      <c r="R7" s="22">
        <v>0.311538178</v>
      </c>
      <c r="S7" s="22"/>
      <c r="T7" s="21"/>
      <c r="U7" s="18"/>
      <c r="V7" s="29"/>
      <c r="W7" s="27"/>
      <c r="X7" s="27"/>
      <c r="Y7" s="27"/>
      <c r="Z7" s="27"/>
      <c r="AA7" s="27"/>
      <c r="AB7" s="27"/>
      <c r="AC7" s="27"/>
      <c r="AD7" s="27"/>
      <c r="AE7" s="30"/>
    </row>
    <row r="8" spans="1:31" ht="17" customHeight="1">
      <c r="A8" s="25" t="s">
        <v>33</v>
      </c>
      <c r="B8" s="26">
        <v>0.39700000000000002</v>
      </c>
      <c r="C8" s="22"/>
      <c r="D8" s="22">
        <v>0.33100000000000002</v>
      </c>
      <c r="E8" s="21">
        <v>0.218</v>
      </c>
      <c r="F8" s="18"/>
      <c r="G8" s="23"/>
      <c r="H8" s="22"/>
      <c r="I8" s="22"/>
      <c r="J8" s="22"/>
      <c r="K8" s="22"/>
      <c r="L8" s="22"/>
      <c r="M8" s="22"/>
      <c r="N8" s="22"/>
      <c r="O8" s="22"/>
      <c r="P8" s="21"/>
      <c r="Q8" s="26">
        <v>1</v>
      </c>
      <c r="R8" s="22"/>
      <c r="S8" s="22">
        <v>0.83398731299999995</v>
      </c>
      <c r="T8" s="21">
        <v>0.54932144999999999</v>
      </c>
      <c r="U8" s="18"/>
      <c r="V8" s="29"/>
      <c r="W8" s="22"/>
      <c r="X8" s="22"/>
      <c r="Y8" s="22"/>
      <c r="Z8" s="22"/>
      <c r="AA8" s="22"/>
      <c r="AB8" s="22"/>
      <c r="AC8" s="22"/>
      <c r="AD8" s="22"/>
      <c r="AE8" s="21"/>
    </row>
    <row r="9" spans="1:31" ht="17" customHeight="1">
      <c r="A9" s="25" t="s">
        <v>32</v>
      </c>
      <c r="B9" s="24"/>
      <c r="C9" s="22"/>
      <c r="D9" s="22">
        <v>0.26400000000000001</v>
      </c>
      <c r="E9" s="21">
        <v>0.19600000000000001</v>
      </c>
      <c r="F9" s="18"/>
      <c r="G9" s="23"/>
      <c r="H9" s="22"/>
      <c r="I9" s="22"/>
      <c r="J9" s="22"/>
      <c r="K9" s="22"/>
      <c r="L9" s="22"/>
      <c r="M9" s="22"/>
      <c r="N9" s="22"/>
      <c r="O9" s="22"/>
      <c r="P9" s="21"/>
      <c r="Q9" s="24"/>
      <c r="R9" s="22"/>
      <c r="S9" s="22">
        <v>0.66439989700000002</v>
      </c>
      <c r="T9" s="21">
        <v>0.493894948</v>
      </c>
      <c r="U9" s="18"/>
      <c r="V9" s="29"/>
      <c r="W9" s="22"/>
      <c r="X9" s="22"/>
      <c r="Y9" s="22"/>
      <c r="Z9" s="22"/>
      <c r="AA9" s="22"/>
      <c r="AB9" s="22"/>
      <c r="AC9" s="22"/>
      <c r="AD9" s="22"/>
      <c r="AE9" s="21"/>
    </row>
    <row r="10" spans="1:31" ht="17" customHeight="1">
      <c r="A10" s="25" t="s">
        <v>31</v>
      </c>
      <c r="B10" s="24"/>
      <c r="C10" s="22"/>
      <c r="D10" s="22">
        <v>0.22700000000000001</v>
      </c>
      <c r="E10" s="21">
        <v>0.19500000000000001</v>
      </c>
      <c r="F10" s="18"/>
      <c r="G10" s="23"/>
      <c r="H10" s="22"/>
      <c r="I10" s="22"/>
      <c r="J10" s="22"/>
      <c r="K10" s="22"/>
      <c r="L10" s="22"/>
      <c r="M10" s="22"/>
      <c r="N10" s="22"/>
      <c r="O10" s="22"/>
      <c r="P10" s="21"/>
      <c r="Q10" s="24"/>
      <c r="R10" s="22"/>
      <c r="S10" s="22">
        <v>0.57258737900000001</v>
      </c>
      <c r="T10" s="21">
        <v>0.492305457</v>
      </c>
      <c r="U10" s="18"/>
      <c r="V10" s="29"/>
      <c r="W10" s="22"/>
      <c r="X10" s="22"/>
      <c r="Y10" s="22"/>
      <c r="Z10" s="22"/>
      <c r="AA10" s="22"/>
      <c r="AB10" s="22"/>
      <c r="AC10" s="22"/>
      <c r="AD10" s="22"/>
      <c r="AE10" s="21"/>
    </row>
    <row r="11" spans="1:31" ht="17" customHeight="1">
      <c r="A11" s="25" t="s">
        <v>30</v>
      </c>
      <c r="B11" s="26">
        <v>1.107</v>
      </c>
      <c r="C11" s="22"/>
      <c r="D11" s="22"/>
      <c r="E11" s="21"/>
      <c r="F11" s="18"/>
      <c r="G11" s="23">
        <v>0.94599999999999995</v>
      </c>
      <c r="H11" s="22"/>
      <c r="I11" s="22"/>
      <c r="J11" s="22"/>
      <c r="K11" s="22"/>
      <c r="L11" s="22"/>
      <c r="M11" s="22"/>
      <c r="N11" s="22"/>
      <c r="O11" s="22"/>
      <c r="P11" s="21"/>
      <c r="Q11" s="26">
        <v>1</v>
      </c>
      <c r="R11" s="22"/>
      <c r="S11" s="22"/>
      <c r="T11" s="21"/>
      <c r="U11" s="18"/>
      <c r="V11" s="23">
        <v>0.85411020776874436</v>
      </c>
      <c r="W11" s="22"/>
      <c r="X11" s="22"/>
      <c r="Y11" s="22"/>
      <c r="Z11" s="22"/>
      <c r="AA11" s="22"/>
      <c r="AB11" s="22"/>
      <c r="AC11" s="22"/>
      <c r="AD11" s="22"/>
      <c r="AE11" s="21"/>
    </row>
    <row r="12" spans="1:31" ht="17" customHeight="1">
      <c r="A12" s="25" t="s">
        <v>29</v>
      </c>
      <c r="B12" s="24"/>
      <c r="C12" s="22"/>
      <c r="D12" s="22"/>
      <c r="E12" s="21"/>
      <c r="F12" s="18"/>
      <c r="G12" s="23">
        <v>0.98599999999999999</v>
      </c>
      <c r="H12" s="22"/>
      <c r="I12" s="22"/>
      <c r="J12" s="22"/>
      <c r="K12" s="22"/>
      <c r="L12" s="22"/>
      <c r="M12" s="22"/>
      <c r="N12" s="22"/>
      <c r="O12" s="22"/>
      <c r="P12" s="21"/>
      <c r="Q12" s="24"/>
      <c r="R12" s="22"/>
      <c r="S12" s="22"/>
      <c r="T12" s="21"/>
      <c r="U12" s="18"/>
      <c r="V12" s="23">
        <v>0.89087624209575422</v>
      </c>
      <c r="W12" s="22"/>
      <c r="X12" s="22"/>
      <c r="Y12" s="22"/>
      <c r="Z12" s="22"/>
      <c r="AA12" s="22"/>
      <c r="AB12" s="22"/>
      <c r="AC12" s="22"/>
      <c r="AD12" s="22"/>
      <c r="AE12" s="21"/>
    </row>
    <row r="13" spans="1:31" ht="17" customHeight="1">
      <c r="A13" s="25" t="s">
        <v>28</v>
      </c>
      <c r="B13" s="24"/>
      <c r="C13" s="22"/>
      <c r="D13" s="22"/>
      <c r="E13" s="21"/>
      <c r="F13" s="18"/>
      <c r="G13" s="23">
        <v>0.64400000000000002</v>
      </c>
      <c r="H13" s="22"/>
      <c r="I13" s="22"/>
      <c r="J13" s="22"/>
      <c r="K13" s="22"/>
      <c r="L13" s="22"/>
      <c r="M13" s="22"/>
      <c r="N13" s="22"/>
      <c r="O13" s="22"/>
      <c r="P13" s="21"/>
      <c r="Q13" s="24"/>
      <c r="R13" s="22"/>
      <c r="S13" s="22"/>
      <c r="T13" s="21"/>
      <c r="U13" s="18"/>
      <c r="V13" s="23">
        <v>0.58130081300813008</v>
      </c>
      <c r="W13" s="22"/>
      <c r="X13" s="22"/>
      <c r="Y13" s="22"/>
      <c r="Z13" s="22"/>
      <c r="AA13" s="22"/>
      <c r="AB13" s="22"/>
      <c r="AC13" s="22"/>
      <c r="AD13" s="22"/>
      <c r="AE13" s="21"/>
    </row>
    <row r="14" spans="1:31" ht="17" customHeight="1">
      <c r="A14" s="25" t="s">
        <v>27</v>
      </c>
      <c r="B14" s="26">
        <v>0.97799999999999998</v>
      </c>
      <c r="C14" s="22"/>
      <c r="D14" s="22"/>
      <c r="E14" s="21"/>
      <c r="F14" s="18"/>
      <c r="G14" s="23">
        <v>0.65300000000000002</v>
      </c>
      <c r="H14" s="22"/>
      <c r="I14" s="22"/>
      <c r="J14" s="22"/>
      <c r="K14" s="22"/>
      <c r="L14" s="22"/>
      <c r="M14" s="22"/>
      <c r="N14" s="22"/>
      <c r="O14" s="22"/>
      <c r="P14" s="21"/>
      <c r="Q14" s="26">
        <v>1</v>
      </c>
      <c r="R14" s="22"/>
      <c r="S14" s="22"/>
      <c r="T14" s="21"/>
      <c r="U14" s="18"/>
      <c r="V14" s="23">
        <v>0.66737743773435898</v>
      </c>
      <c r="W14" s="22"/>
      <c r="X14" s="22"/>
      <c r="Y14" s="22"/>
      <c r="Z14" s="22"/>
      <c r="AA14" s="22"/>
      <c r="AB14" s="22"/>
      <c r="AC14" s="22"/>
      <c r="AD14" s="22"/>
      <c r="AE14" s="21"/>
    </row>
    <row r="15" spans="1:31" ht="17" customHeight="1">
      <c r="A15" s="25" t="s">
        <v>26</v>
      </c>
      <c r="B15" s="24"/>
      <c r="C15" s="22"/>
      <c r="D15" s="22"/>
      <c r="E15" s="21"/>
      <c r="F15" s="18"/>
      <c r="G15" s="23">
        <v>0.48899999999999999</v>
      </c>
      <c r="H15" s="22"/>
      <c r="I15" s="22"/>
      <c r="J15" s="22"/>
      <c r="K15" s="22"/>
      <c r="L15" s="22"/>
      <c r="M15" s="22"/>
      <c r="N15" s="22"/>
      <c r="O15" s="22"/>
      <c r="P15" s="21"/>
      <c r="Q15" s="24"/>
      <c r="R15" s="22"/>
      <c r="S15" s="22"/>
      <c r="T15" s="21"/>
      <c r="U15" s="18"/>
      <c r="V15" s="23">
        <v>0.49947085717661899</v>
      </c>
      <c r="W15" s="22"/>
      <c r="X15" s="22"/>
      <c r="Y15" s="22"/>
      <c r="Z15" s="22"/>
      <c r="AA15" s="22"/>
      <c r="AB15" s="22"/>
      <c r="AC15" s="22"/>
      <c r="AD15" s="22"/>
      <c r="AE15" s="21"/>
    </row>
    <row r="16" spans="1:31" ht="17" customHeight="1">
      <c r="A16" s="25" t="s">
        <v>25</v>
      </c>
      <c r="B16" s="24"/>
      <c r="C16" s="22"/>
      <c r="D16" s="22"/>
      <c r="E16" s="21"/>
      <c r="F16" s="18"/>
      <c r="G16" s="23">
        <v>0.47299999999999998</v>
      </c>
      <c r="H16" s="22"/>
      <c r="I16" s="22"/>
      <c r="J16" s="22"/>
      <c r="K16" s="22"/>
      <c r="L16" s="22"/>
      <c r="M16" s="22"/>
      <c r="N16" s="22"/>
      <c r="O16" s="22"/>
      <c r="P16" s="21"/>
      <c r="Q16" s="24"/>
      <c r="R16" s="22"/>
      <c r="S16" s="22"/>
      <c r="T16" s="21"/>
      <c r="U16" s="18"/>
      <c r="V16" s="23">
        <v>0.48361282548570178</v>
      </c>
      <c r="W16" s="22"/>
      <c r="X16" s="22"/>
      <c r="Y16" s="22"/>
      <c r="Z16" s="22"/>
      <c r="AA16" s="22"/>
      <c r="AB16" s="22"/>
      <c r="AC16" s="22"/>
      <c r="AD16" s="22"/>
      <c r="AE16" s="21"/>
    </row>
    <row r="17" spans="1:31" ht="17" customHeight="1">
      <c r="A17" s="25" t="s">
        <v>24</v>
      </c>
      <c r="B17" s="28">
        <v>3.5999999999999997E-2</v>
      </c>
      <c r="C17" s="22"/>
      <c r="D17" s="22"/>
      <c r="E17" s="21"/>
      <c r="F17" s="18"/>
      <c r="G17" s="23">
        <v>7.5999999999999998E-2</v>
      </c>
      <c r="H17" s="22"/>
      <c r="I17" s="22"/>
      <c r="J17" s="22"/>
      <c r="K17" s="22"/>
      <c r="L17" s="22"/>
      <c r="M17" s="22"/>
      <c r="N17" s="22"/>
      <c r="O17" s="22"/>
      <c r="P17" s="21"/>
      <c r="Q17" s="50">
        <v>1</v>
      </c>
      <c r="R17" s="22"/>
      <c r="S17" s="22"/>
      <c r="T17" s="21"/>
      <c r="U17" s="18"/>
      <c r="V17" s="51">
        <v>2.1389452854244868</v>
      </c>
      <c r="W17" s="22"/>
      <c r="X17" s="22"/>
      <c r="Y17" s="22"/>
      <c r="Z17" s="22"/>
      <c r="AA17" s="22"/>
      <c r="AB17" s="22"/>
      <c r="AC17" s="22"/>
      <c r="AD17" s="22"/>
      <c r="AE17" s="21"/>
    </row>
    <row r="18" spans="1:31" ht="17" customHeight="1">
      <c r="A18" s="25" t="s">
        <v>23</v>
      </c>
      <c r="B18" s="28">
        <v>0.57999999999999996</v>
      </c>
      <c r="C18" s="22"/>
      <c r="D18" s="22"/>
      <c r="E18" s="21"/>
      <c r="F18" s="18"/>
      <c r="G18" s="23">
        <v>0.41599999999999998</v>
      </c>
      <c r="H18" s="22"/>
      <c r="I18" s="22"/>
      <c r="J18" s="22"/>
      <c r="K18" s="22"/>
      <c r="L18" s="22"/>
      <c r="M18" s="22"/>
      <c r="N18" s="22"/>
      <c r="O18" s="22"/>
      <c r="P18" s="21"/>
      <c r="Q18" s="28">
        <v>1</v>
      </c>
      <c r="R18" s="22"/>
      <c r="S18" s="22"/>
      <c r="T18" s="21"/>
      <c r="U18" s="18"/>
      <c r="V18" s="23">
        <v>0.71701226844623245</v>
      </c>
      <c r="W18" s="22"/>
      <c r="X18" s="22"/>
      <c r="Y18" s="22"/>
      <c r="Z18" s="22"/>
      <c r="AA18" s="22"/>
      <c r="AB18" s="22"/>
      <c r="AC18" s="22"/>
      <c r="AD18" s="22"/>
      <c r="AE18" s="21"/>
    </row>
    <row r="19" spans="1:31" ht="17" customHeight="1">
      <c r="A19" s="25" t="s">
        <v>22</v>
      </c>
      <c r="B19" s="28">
        <v>0.22700000000000001</v>
      </c>
      <c r="C19" s="22"/>
      <c r="D19" s="22"/>
      <c r="E19" s="21"/>
      <c r="F19" s="18"/>
      <c r="G19" s="23">
        <v>0.14000000000000001</v>
      </c>
      <c r="H19" s="22"/>
      <c r="I19" s="22"/>
      <c r="J19" s="22"/>
      <c r="K19" s="22"/>
      <c r="L19" s="22"/>
      <c r="M19" s="22"/>
      <c r="N19" s="22"/>
      <c r="O19" s="22"/>
      <c r="P19" s="21"/>
      <c r="Q19" s="28">
        <v>1</v>
      </c>
      <c r="R19" s="22"/>
      <c r="S19" s="22"/>
      <c r="T19" s="21"/>
      <c r="U19" s="18"/>
      <c r="V19" s="23">
        <v>0.61651967331162805</v>
      </c>
      <c r="W19" s="22"/>
      <c r="X19" s="22"/>
      <c r="Y19" s="22"/>
      <c r="Z19" s="22"/>
      <c r="AA19" s="22"/>
      <c r="AB19" s="22"/>
      <c r="AC19" s="22"/>
      <c r="AD19" s="22"/>
      <c r="AE19" s="21"/>
    </row>
    <row r="20" spans="1:31" ht="17" customHeight="1">
      <c r="A20" s="25" t="s">
        <v>21</v>
      </c>
      <c r="B20" s="28">
        <v>0.54100000000000004</v>
      </c>
      <c r="C20" s="22"/>
      <c r="D20" s="22"/>
      <c r="E20" s="21"/>
      <c r="F20" s="18"/>
      <c r="G20" s="23">
        <v>0.46500000000000002</v>
      </c>
      <c r="H20" s="22"/>
      <c r="I20" s="22"/>
      <c r="J20" s="22"/>
      <c r="K20" s="22"/>
      <c r="L20" s="22"/>
      <c r="M20" s="22"/>
      <c r="N20" s="22"/>
      <c r="O20" s="22"/>
      <c r="P20" s="21"/>
      <c r="Q20" s="28">
        <v>1</v>
      </c>
      <c r="R20" s="22"/>
      <c r="S20" s="22"/>
      <c r="T20" s="21"/>
      <c r="U20" s="18"/>
      <c r="V20" s="23">
        <v>0.8592815898716919</v>
      </c>
      <c r="W20" s="22"/>
      <c r="X20" s="22"/>
      <c r="Y20" s="22"/>
      <c r="Z20" s="22"/>
      <c r="AA20" s="22"/>
      <c r="AB20" s="22"/>
      <c r="AC20" s="22"/>
      <c r="AD20" s="22"/>
      <c r="AE20" s="21"/>
    </row>
    <row r="21" spans="1:31" ht="17" customHeight="1">
      <c r="A21" s="25" t="s">
        <v>20</v>
      </c>
      <c r="B21" s="28">
        <v>1.3120000000000001</v>
      </c>
      <c r="C21" s="22"/>
      <c r="D21" s="22"/>
      <c r="E21" s="21"/>
      <c r="F21" s="18"/>
      <c r="G21" s="23">
        <v>0.98899999999999999</v>
      </c>
      <c r="H21" s="22"/>
      <c r="I21" s="22"/>
      <c r="J21" s="22"/>
      <c r="K21" s="22"/>
      <c r="L21" s="22"/>
      <c r="M21" s="22"/>
      <c r="N21" s="22"/>
      <c r="O21" s="22"/>
      <c r="P21" s="21"/>
      <c r="Q21" s="28">
        <v>1</v>
      </c>
      <c r="R21" s="22"/>
      <c r="S21" s="22"/>
      <c r="T21" s="21"/>
      <c r="U21" s="18"/>
      <c r="V21" s="23">
        <v>0.75406069744943804</v>
      </c>
      <c r="W21" s="22"/>
      <c r="X21" s="22"/>
      <c r="Y21" s="22"/>
      <c r="Z21" s="22"/>
      <c r="AA21" s="22"/>
      <c r="AB21" s="22"/>
      <c r="AC21" s="22"/>
      <c r="AD21" s="22"/>
      <c r="AE21" s="21"/>
    </row>
    <row r="22" spans="1:31" ht="17" customHeight="1">
      <c r="A22" s="25" t="s">
        <v>19</v>
      </c>
      <c r="B22" s="28">
        <v>0.97499999999999998</v>
      </c>
      <c r="C22" s="22"/>
      <c r="D22" s="22"/>
      <c r="E22" s="21"/>
      <c r="F22" s="18"/>
      <c r="G22" s="23">
        <v>0.56899999999999995</v>
      </c>
      <c r="H22" s="22"/>
      <c r="I22" s="22"/>
      <c r="J22" s="22"/>
      <c r="K22" s="22"/>
      <c r="L22" s="22"/>
      <c r="M22" s="22"/>
      <c r="N22" s="22"/>
      <c r="O22" s="22"/>
      <c r="P22" s="21"/>
      <c r="Q22" s="28">
        <v>1</v>
      </c>
      <c r="R22" s="22"/>
      <c r="S22" s="22"/>
      <c r="T22" s="21"/>
      <c r="U22" s="18"/>
      <c r="V22" s="23">
        <v>0.58378426905618475</v>
      </c>
      <c r="W22" s="22"/>
      <c r="X22" s="22"/>
      <c r="Y22" s="22"/>
      <c r="Z22" s="22"/>
      <c r="AA22" s="22"/>
      <c r="AB22" s="22"/>
      <c r="AC22" s="22"/>
      <c r="AD22" s="22"/>
      <c r="AE22" s="21"/>
    </row>
    <row r="23" spans="1:31" ht="17" customHeight="1">
      <c r="A23" s="25" t="s">
        <v>18</v>
      </c>
      <c r="B23" s="28">
        <v>0.58099999999999996</v>
      </c>
      <c r="C23" s="22"/>
      <c r="D23" s="22"/>
      <c r="E23" s="21"/>
      <c r="F23" s="18"/>
      <c r="G23" s="23">
        <v>0.46800000000000003</v>
      </c>
      <c r="H23" s="22"/>
      <c r="I23" s="22"/>
      <c r="J23" s="22"/>
      <c r="K23" s="22"/>
      <c r="L23" s="22"/>
      <c r="M23" s="22"/>
      <c r="N23" s="22"/>
      <c r="O23" s="22"/>
      <c r="P23" s="21"/>
      <c r="Q23" s="28">
        <v>1</v>
      </c>
      <c r="R23" s="22"/>
      <c r="S23" s="22"/>
      <c r="T23" s="21"/>
      <c r="U23" s="18"/>
      <c r="V23" s="23">
        <v>0.80541634772956083</v>
      </c>
      <c r="W23" s="22"/>
      <c r="X23" s="22"/>
      <c r="Y23" s="22"/>
      <c r="Z23" s="22"/>
      <c r="AA23" s="22"/>
      <c r="AB23" s="22"/>
      <c r="AC23" s="22"/>
      <c r="AD23" s="22"/>
      <c r="AE23" s="21"/>
    </row>
    <row r="24" spans="1:31" ht="17" customHeight="1">
      <c r="A24" s="25" t="s">
        <v>17</v>
      </c>
      <c r="B24" s="28">
        <v>0.66500000000000004</v>
      </c>
      <c r="C24" s="22"/>
      <c r="D24" s="22"/>
      <c r="E24" s="21"/>
      <c r="F24" s="18"/>
      <c r="G24" s="23">
        <v>0.437</v>
      </c>
      <c r="H24" s="22"/>
      <c r="I24" s="22"/>
      <c r="J24" s="22"/>
      <c r="K24" s="22"/>
      <c r="L24" s="22"/>
      <c r="M24" s="22"/>
      <c r="N24" s="22"/>
      <c r="O24" s="22"/>
      <c r="P24" s="21"/>
      <c r="Q24" s="28">
        <v>1</v>
      </c>
      <c r="R24" s="22"/>
      <c r="S24" s="22"/>
      <c r="T24" s="21"/>
      <c r="U24" s="18"/>
      <c r="V24" s="23">
        <v>0.65669392862427123</v>
      </c>
      <c r="W24" s="22"/>
      <c r="X24" s="22"/>
      <c r="Y24" s="22"/>
      <c r="Z24" s="22"/>
      <c r="AA24" s="22"/>
      <c r="AB24" s="22"/>
      <c r="AC24" s="22"/>
      <c r="AD24" s="22"/>
      <c r="AE24" s="21"/>
    </row>
    <row r="25" spans="1:31" ht="17" customHeight="1">
      <c r="A25" s="25" t="s">
        <v>16</v>
      </c>
      <c r="B25" s="26">
        <v>0.60299999999999998</v>
      </c>
      <c r="C25" s="22"/>
      <c r="D25" s="22"/>
      <c r="E25" s="21"/>
      <c r="F25" s="18"/>
      <c r="G25" s="23"/>
      <c r="H25" s="22">
        <v>0.68899999999999995</v>
      </c>
      <c r="I25" s="22">
        <v>0.313</v>
      </c>
      <c r="J25" s="22"/>
      <c r="K25" s="22"/>
      <c r="L25" s="22"/>
      <c r="M25" s="22"/>
      <c r="N25" s="22"/>
      <c r="O25" s="22"/>
      <c r="P25" s="21"/>
      <c r="Q25" s="26">
        <v>1</v>
      </c>
      <c r="R25" s="22"/>
      <c r="S25" s="22"/>
      <c r="T25" s="21"/>
      <c r="U25" s="18"/>
      <c r="V25" s="23"/>
      <c r="W25" s="22">
        <v>1.143200993432961</v>
      </c>
      <c r="X25" s="22">
        <v>0.51909634455321485</v>
      </c>
      <c r="Y25" s="22"/>
      <c r="Z25" s="22"/>
      <c r="AA25" s="22"/>
      <c r="AB25" s="22"/>
      <c r="AC25" s="22"/>
      <c r="AD25" s="22"/>
      <c r="AE25" s="21"/>
    </row>
    <row r="26" spans="1:31" ht="17" customHeight="1">
      <c r="A26" s="25" t="s">
        <v>15</v>
      </c>
      <c r="B26" s="24"/>
      <c r="C26" s="22"/>
      <c r="D26" s="22"/>
      <c r="E26" s="21"/>
      <c r="F26" s="18"/>
      <c r="G26" s="23"/>
      <c r="H26" s="22">
        <v>0.66400000000000003</v>
      </c>
      <c r="I26" s="22">
        <v>0.32</v>
      </c>
      <c r="J26" s="22"/>
      <c r="K26" s="22"/>
      <c r="L26" s="22"/>
      <c r="M26" s="22"/>
      <c r="N26" s="22"/>
      <c r="O26" s="22"/>
      <c r="P26" s="21"/>
      <c r="Q26" s="24"/>
      <c r="R26" s="22"/>
      <c r="S26" s="22"/>
      <c r="T26" s="21"/>
      <c r="U26" s="18"/>
      <c r="V26" s="23"/>
      <c r="W26" s="22">
        <v>1.1007792602148121</v>
      </c>
      <c r="X26" s="22">
        <v>0.53076517539062429</v>
      </c>
      <c r="Y26" s="22"/>
      <c r="Z26" s="22"/>
      <c r="AA26" s="22"/>
      <c r="AB26" s="22"/>
      <c r="AC26" s="22"/>
      <c r="AD26" s="22"/>
      <c r="AE26" s="21"/>
    </row>
    <row r="27" spans="1:31" ht="17" customHeight="1">
      <c r="A27" s="25" t="s">
        <v>14</v>
      </c>
      <c r="B27" s="24"/>
      <c r="C27" s="22"/>
      <c r="D27" s="22"/>
      <c r="E27" s="21"/>
      <c r="F27" s="18"/>
      <c r="G27" s="23"/>
      <c r="H27" s="22">
        <v>0.55600000000000005</v>
      </c>
      <c r="I27" s="22">
        <v>0.35299999999999998</v>
      </c>
      <c r="J27" s="22"/>
      <c r="K27" s="22"/>
      <c r="L27" s="22"/>
      <c r="M27" s="22"/>
      <c r="N27" s="22"/>
      <c r="O27" s="22"/>
      <c r="P27" s="21"/>
      <c r="Q27" s="24"/>
      <c r="R27" s="22"/>
      <c r="S27" s="22"/>
      <c r="T27" s="21"/>
      <c r="U27" s="18"/>
      <c r="V27" s="23"/>
      <c r="W27" s="22">
        <v>0.92262304348458257</v>
      </c>
      <c r="X27" s="22">
        <v>0.58533627693735824</v>
      </c>
      <c r="Y27" s="22"/>
      <c r="Z27" s="22"/>
      <c r="AA27" s="22"/>
      <c r="AB27" s="22"/>
      <c r="AC27" s="22"/>
      <c r="AD27" s="22"/>
      <c r="AE27" s="21"/>
    </row>
    <row r="28" spans="1:31" ht="17" customHeight="1">
      <c r="A28" s="25" t="s">
        <v>13</v>
      </c>
      <c r="B28" s="26">
        <v>1.0049999999999999</v>
      </c>
      <c r="C28" s="22"/>
      <c r="D28" s="22"/>
      <c r="E28" s="21"/>
      <c r="F28" s="18"/>
      <c r="G28" s="23"/>
      <c r="H28" s="22"/>
      <c r="I28" s="22"/>
      <c r="J28" s="22">
        <v>0.71599999999999997</v>
      </c>
      <c r="K28" s="22">
        <v>0.64700000000000002</v>
      </c>
      <c r="L28" s="22"/>
      <c r="M28" s="22"/>
      <c r="N28" s="22"/>
      <c r="O28" s="22"/>
      <c r="P28" s="21"/>
      <c r="Q28" s="26">
        <v>1</v>
      </c>
      <c r="R28" s="22"/>
      <c r="S28" s="22"/>
      <c r="T28" s="21"/>
      <c r="U28" s="18"/>
      <c r="V28" s="23"/>
      <c r="W28" s="22"/>
      <c r="X28" s="22"/>
      <c r="Y28" s="22">
        <v>0.71279568619145939</v>
      </c>
      <c r="Z28" s="22">
        <v>0.64342897762762574</v>
      </c>
      <c r="AA28" s="22"/>
      <c r="AB28" s="22"/>
      <c r="AC28" s="22"/>
      <c r="AD28" s="22"/>
      <c r="AE28" s="21"/>
    </row>
    <row r="29" spans="1:31" ht="17" customHeight="1">
      <c r="A29" s="25" t="s">
        <v>12</v>
      </c>
      <c r="B29" s="24"/>
      <c r="C29" s="22"/>
      <c r="D29" s="22"/>
      <c r="E29" s="21"/>
      <c r="F29" s="18"/>
      <c r="G29" s="23"/>
      <c r="H29" s="22"/>
      <c r="I29" s="22"/>
      <c r="J29" s="22">
        <v>0.83099999999999996</v>
      </c>
      <c r="K29" s="22">
        <v>0.52</v>
      </c>
      <c r="L29" s="22"/>
      <c r="M29" s="22"/>
      <c r="N29" s="22"/>
      <c r="O29" s="22"/>
      <c r="P29" s="21"/>
      <c r="Q29" s="24"/>
      <c r="R29" s="22"/>
      <c r="S29" s="22"/>
      <c r="T29" s="21"/>
      <c r="U29" s="18"/>
      <c r="V29" s="23"/>
      <c r="W29" s="22"/>
      <c r="X29" s="22"/>
      <c r="Y29" s="22">
        <v>0.82722975071163718</v>
      </c>
      <c r="Z29" s="22">
        <v>0.51707703421450546</v>
      </c>
      <c r="AA29" s="22"/>
      <c r="AB29" s="22"/>
      <c r="AC29" s="22"/>
      <c r="AD29" s="22"/>
      <c r="AE29" s="21"/>
    </row>
    <row r="30" spans="1:31" ht="17" customHeight="1">
      <c r="A30" s="25" t="s">
        <v>11</v>
      </c>
      <c r="B30" s="24"/>
      <c r="C30" s="22"/>
      <c r="D30" s="22"/>
      <c r="E30" s="21"/>
      <c r="F30" s="18"/>
      <c r="G30" s="23"/>
      <c r="H30" s="22"/>
      <c r="I30" s="22"/>
      <c r="J30" s="22">
        <v>0.65100000000000002</v>
      </c>
      <c r="K30" s="22">
        <v>0.54800000000000004</v>
      </c>
      <c r="L30" s="22"/>
      <c r="M30" s="22"/>
      <c r="N30" s="22"/>
      <c r="O30" s="22"/>
      <c r="P30" s="21"/>
      <c r="Q30" s="24"/>
      <c r="R30" s="22"/>
      <c r="S30" s="22"/>
      <c r="T30" s="21"/>
      <c r="U30" s="18"/>
      <c r="V30" s="23"/>
      <c r="W30" s="22"/>
      <c r="X30" s="22"/>
      <c r="Y30" s="22">
        <v>0.64822266223471736</v>
      </c>
      <c r="Z30" s="22">
        <v>0.54510143308778469</v>
      </c>
      <c r="AA30" s="22"/>
      <c r="AB30" s="22"/>
      <c r="AC30" s="22"/>
      <c r="AD30" s="22"/>
      <c r="AE30" s="21"/>
    </row>
    <row r="31" spans="1:31" ht="17" customHeight="1">
      <c r="A31" s="25" t="s">
        <v>10</v>
      </c>
      <c r="B31" s="26">
        <v>1.107</v>
      </c>
      <c r="C31" s="22"/>
      <c r="D31" s="22"/>
      <c r="E31" s="21"/>
      <c r="F31" s="18"/>
      <c r="G31" s="23"/>
      <c r="H31" s="22"/>
      <c r="I31" s="22"/>
      <c r="J31" s="22"/>
      <c r="K31" s="22"/>
      <c r="L31" s="22">
        <v>1.26</v>
      </c>
      <c r="M31" s="27"/>
      <c r="N31" s="22"/>
      <c r="O31" s="22"/>
      <c r="P31" s="21"/>
      <c r="Q31" s="26">
        <v>1</v>
      </c>
      <c r="R31" s="22"/>
      <c r="S31" s="22"/>
      <c r="T31" s="21"/>
      <c r="U31" s="18"/>
      <c r="V31" s="23"/>
      <c r="W31" s="22"/>
      <c r="X31" s="22"/>
      <c r="Y31" s="22"/>
      <c r="Z31" s="22"/>
      <c r="AA31" s="22">
        <v>1.137754078991617</v>
      </c>
      <c r="AB31" s="22"/>
      <c r="AC31" s="22"/>
      <c r="AD31" s="22"/>
      <c r="AE31" s="21"/>
    </row>
    <row r="32" spans="1:31" ht="17" customHeight="1">
      <c r="A32" s="25" t="s">
        <v>9</v>
      </c>
      <c r="B32" s="24"/>
      <c r="C32" s="22"/>
      <c r="D32" s="22"/>
      <c r="E32" s="21"/>
      <c r="F32" s="18"/>
      <c r="G32" s="23"/>
      <c r="H32" s="22"/>
      <c r="I32" s="22"/>
      <c r="J32" s="22"/>
      <c r="K32" s="22"/>
      <c r="L32" s="22">
        <v>1.0069999999999999</v>
      </c>
      <c r="M32" s="27"/>
      <c r="N32" s="22"/>
      <c r="O32" s="22"/>
      <c r="P32" s="21"/>
      <c r="Q32" s="24"/>
      <c r="R32" s="22"/>
      <c r="S32" s="22"/>
      <c r="T32" s="21"/>
      <c r="U32" s="18"/>
      <c r="V32" s="23"/>
      <c r="W32" s="22"/>
      <c r="X32" s="22"/>
      <c r="Y32" s="22"/>
      <c r="Z32" s="22"/>
      <c r="AA32" s="22">
        <v>0.90921161734372502</v>
      </c>
      <c r="AB32" s="22"/>
      <c r="AC32" s="22"/>
      <c r="AD32" s="22"/>
      <c r="AE32" s="21"/>
    </row>
    <row r="33" spans="1:31" ht="17" customHeight="1">
      <c r="A33" s="25" t="s">
        <v>8</v>
      </c>
      <c r="B33" s="24"/>
      <c r="C33" s="22"/>
      <c r="D33" s="22"/>
      <c r="E33" s="21"/>
      <c r="F33" s="18"/>
      <c r="G33" s="23"/>
      <c r="H33" s="22"/>
      <c r="I33" s="22"/>
      <c r="J33" s="22"/>
      <c r="K33" s="22"/>
      <c r="L33" s="22">
        <v>0.998</v>
      </c>
      <c r="M33" s="27"/>
      <c r="N33" s="22"/>
      <c r="O33" s="22"/>
      <c r="P33" s="21"/>
      <c r="Q33" s="24"/>
      <c r="R33" s="22"/>
      <c r="S33" s="22"/>
      <c r="T33" s="21"/>
      <c r="U33" s="18"/>
      <c r="V33" s="23"/>
      <c r="W33" s="22"/>
      <c r="X33" s="22"/>
      <c r="Y33" s="22"/>
      <c r="Z33" s="22"/>
      <c r="AA33" s="22">
        <v>0.90162069664019528</v>
      </c>
      <c r="AB33" s="22"/>
      <c r="AC33" s="22"/>
      <c r="AD33" s="22"/>
      <c r="AE33" s="21"/>
    </row>
    <row r="34" spans="1:31" ht="17" customHeight="1">
      <c r="A34" s="25" t="s">
        <v>7</v>
      </c>
      <c r="B34" s="26">
        <v>1.216</v>
      </c>
      <c r="C34" s="22"/>
      <c r="D34" s="22"/>
      <c r="E34" s="21"/>
      <c r="F34" s="18"/>
      <c r="G34" s="23"/>
      <c r="H34" s="22"/>
      <c r="I34" s="22"/>
      <c r="J34" s="22"/>
      <c r="K34" s="22"/>
      <c r="L34" s="22"/>
      <c r="M34" s="22">
        <v>1.464</v>
      </c>
      <c r="N34" s="22">
        <v>1.2450000000000001</v>
      </c>
      <c r="O34" s="22"/>
      <c r="P34" s="21"/>
      <c r="Q34" s="26">
        <v>1</v>
      </c>
      <c r="R34" s="22"/>
      <c r="S34" s="22"/>
      <c r="T34" s="21"/>
      <c r="U34" s="18"/>
      <c r="V34" s="23"/>
      <c r="W34" s="22"/>
      <c r="X34" s="22"/>
      <c r="Y34" s="22"/>
      <c r="Z34" s="22"/>
      <c r="AA34" s="22"/>
      <c r="AB34" s="22">
        <v>1.204696396527257</v>
      </c>
      <c r="AC34" s="22">
        <v>1.0245867813846079</v>
      </c>
      <c r="AD34" s="22"/>
      <c r="AE34" s="21"/>
    </row>
    <row r="35" spans="1:31" ht="17" customHeight="1">
      <c r="A35" s="25" t="s">
        <v>6</v>
      </c>
      <c r="B35" s="24"/>
      <c r="C35" s="22"/>
      <c r="D35" s="22"/>
      <c r="E35" s="21"/>
      <c r="F35" s="18"/>
      <c r="G35" s="23"/>
      <c r="H35" s="22"/>
      <c r="I35" s="22"/>
      <c r="J35" s="22"/>
      <c r="K35" s="22"/>
      <c r="L35" s="22"/>
      <c r="M35" s="22">
        <v>1.4339999999999999</v>
      </c>
      <c r="N35" s="22">
        <v>1.2130000000000001</v>
      </c>
      <c r="O35" s="22"/>
      <c r="P35" s="21"/>
      <c r="Q35" s="24"/>
      <c r="R35" s="22"/>
      <c r="S35" s="22"/>
      <c r="T35" s="21"/>
      <c r="U35" s="18"/>
      <c r="V35" s="23"/>
      <c r="W35" s="22"/>
      <c r="X35" s="22"/>
      <c r="Y35" s="22"/>
      <c r="Z35" s="22"/>
      <c r="AA35" s="22"/>
      <c r="AB35" s="22">
        <v>1.179549097019237</v>
      </c>
      <c r="AC35" s="22">
        <v>0.99756263265431122</v>
      </c>
      <c r="AD35" s="22"/>
      <c r="AE35" s="21"/>
    </row>
    <row r="36" spans="1:31" ht="17" customHeight="1">
      <c r="A36" s="25" t="s">
        <v>5</v>
      </c>
      <c r="B36" s="24"/>
      <c r="C36" s="22"/>
      <c r="D36" s="22"/>
      <c r="E36" s="21"/>
      <c r="F36" s="18"/>
      <c r="G36" s="23"/>
      <c r="H36" s="22"/>
      <c r="I36" s="22"/>
      <c r="J36" s="22"/>
      <c r="K36" s="22"/>
      <c r="L36" s="22"/>
      <c r="M36" s="22">
        <v>1.111</v>
      </c>
      <c r="N36" s="22">
        <v>1.1100000000000001</v>
      </c>
      <c r="O36" s="22"/>
      <c r="P36" s="21"/>
      <c r="Q36" s="24"/>
      <c r="R36" s="22"/>
      <c r="S36" s="22"/>
      <c r="T36" s="21"/>
      <c r="U36" s="18"/>
      <c r="V36" s="23"/>
      <c r="W36" s="22"/>
      <c r="X36" s="22"/>
      <c r="Y36" s="22"/>
      <c r="Z36" s="22"/>
      <c r="AA36" s="22"/>
      <c r="AB36" s="22">
        <v>0.91391632312728321</v>
      </c>
      <c r="AC36" s="22">
        <v>0.91313257326278041</v>
      </c>
      <c r="AD36" s="22"/>
      <c r="AE36" s="21"/>
    </row>
    <row r="37" spans="1:31" ht="17" customHeight="1">
      <c r="A37" s="25" t="s">
        <v>4</v>
      </c>
      <c r="B37" s="26">
        <v>0.56399999999999995</v>
      </c>
      <c r="C37" s="22"/>
      <c r="D37" s="22"/>
      <c r="E37" s="21"/>
      <c r="F37" s="18"/>
      <c r="G37" s="23"/>
      <c r="H37" s="22"/>
      <c r="I37" s="22"/>
      <c r="J37" s="22"/>
      <c r="K37" s="22"/>
      <c r="L37" s="22"/>
      <c r="M37" s="22"/>
      <c r="N37" s="22"/>
      <c r="O37" s="22">
        <v>1.2490000000000001</v>
      </c>
      <c r="P37" s="21">
        <v>0.80300000000000005</v>
      </c>
      <c r="Q37" s="26">
        <v>1</v>
      </c>
      <c r="R37" s="22"/>
      <c r="S37" s="22"/>
      <c r="T37" s="21"/>
      <c r="U37" s="18"/>
      <c r="V37" s="23"/>
      <c r="W37" s="22"/>
      <c r="X37" s="22"/>
      <c r="Y37" s="22"/>
      <c r="Z37" s="22"/>
      <c r="AA37" s="22"/>
      <c r="AB37" s="22"/>
      <c r="AC37" s="22"/>
      <c r="AD37" s="22">
        <v>2.2155346073989479</v>
      </c>
      <c r="AE37" s="21">
        <v>1.424457706063859</v>
      </c>
    </row>
    <row r="38" spans="1:31" ht="17" customHeight="1">
      <c r="A38" s="25" t="s">
        <v>3</v>
      </c>
      <c r="B38" s="24"/>
      <c r="C38" s="22"/>
      <c r="D38" s="22"/>
      <c r="E38" s="21"/>
      <c r="F38" s="18"/>
      <c r="G38" s="23"/>
      <c r="H38" s="22"/>
      <c r="I38" s="22"/>
      <c r="J38" s="22"/>
      <c r="K38" s="22"/>
      <c r="L38" s="22"/>
      <c r="M38" s="22"/>
      <c r="N38" s="22"/>
      <c r="O38" s="22">
        <v>0.73099999999999998</v>
      </c>
      <c r="P38" s="21">
        <v>0.27</v>
      </c>
      <c r="Q38" s="24"/>
      <c r="R38" s="22"/>
      <c r="S38" s="22"/>
      <c r="T38" s="21"/>
      <c r="U38" s="18"/>
      <c r="V38" s="23"/>
      <c r="W38" s="22"/>
      <c r="X38" s="22"/>
      <c r="Y38" s="22"/>
      <c r="Z38" s="22"/>
      <c r="AA38" s="22"/>
      <c r="AB38" s="22"/>
      <c r="AC38" s="22"/>
      <c r="AD38" s="22">
        <v>1.2958873045497781</v>
      </c>
      <c r="AE38" s="21">
        <v>0.47879191505650942</v>
      </c>
    </row>
    <row r="39" spans="1:31" ht="17" customHeight="1" thickBot="1">
      <c r="A39" s="20" t="s">
        <v>2</v>
      </c>
      <c r="B39" s="19"/>
      <c r="C39" s="16"/>
      <c r="D39" s="16"/>
      <c r="E39" s="15"/>
      <c r="F39" s="18"/>
      <c r="G39" s="17"/>
      <c r="H39" s="16"/>
      <c r="I39" s="16"/>
      <c r="J39" s="16"/>
      <c r="K39" s="16"/>
      <c r="L39" s="16"/>
      <c r="M39" s="16"/>
      <c r="N39" s="16"/>
      <c r="O39" s="16">
        <v>0.82299999999999995</v>
      </c>
      <c r="P39" s="15">
        <v>0.47099999999999997</v>
      </c>
      <c r="Q39" s="19"/>
      <c r="R39" s="16"/>
      <c r="S39" s="16"/>
      <c r="T39" s="15"/>
      <c r="U39" s="18"/>
      <c r="V39" s="17"/>
      <c r="W39" s="16"/>
      <c r="X39" s="16"/>
      <c r="Y39" s="16"/>
      <c r="Z39" s="16"/>
      <c r="AA39" s="16"/>
      <c r="AB39" s="16"/>
      <c r="AC39" s="16"/>
      <c r="AD39" s="16">
        <v>1.46026317103696</v>
      </c>
      <c r="AE39" s="15">
        <v>0.83474185970582981</v>
      </c>
    </row>
    <row r="40" spans="1:31" ht="17" customHeight="1" thickBot="1">
      <c r="A40" s="14" t="s">
        <v>1</v>
      </c>
      <c r="B40" s="11">
        <f>AVERAGE(B5:B39)</f>
        <v>0.745705882352941</v>
      </c>
      <c r="C40" s="10">
        <f>AVERAGE(C5:C39)</f>
        <v>0.24533333333333332</v>
      </c>
      <c r="D40" s="10">
        <f>AVERAGE(D5:D39)</f>
        <v>0.27399999999999997</v>
      </c>
      <c r="E40" s="9">
        <f>AVERAGE(E5:E39)</f>
        <v>0.20299999999999999</v>
      </c>
      <c r="F40" s="12"/>
      <c r="G40" s="11">
        <f>AVERAGE(G5:G39)</f>
        <v>0.5536428571428571</v>
      </c>
      <c r="H40" s="10">
        <f>AVERAGE(H5:H39)</f>
        <v>0.63633333333333331</v>
      </c>
      <c r="I40" s="10">
        <f>AVERAGE(I5:I39)</f>
        <v>0.32866666666666666</v>
      </c>
      <c r="J40" s="10">
        <f>AVERAGE(J5:J39)</f>
        <v>0.73266666666666669</v>
      </c>
      <c r="K40" s="10">
        <f>AVERAGE(K5:K39)</f>
        <v>0.57166666666666666</v>
      </c>
      <c r="L40" s="10">
        <f>AVERAGE(L5:L39)</f>
        <v>1.0883333333333332</v>
      </c>
      <c r="M40" s="10">
        <f>AVERAGE(M5:M39)</f>
        <v>1.3363333333333332</v>
      </c>
      <c r="N40" s="10">
        <f>AVERAGE(N5:N39)</f>
        <v>1.1893333333333336</v>
      </c>
      <c r="O40" s="10">
        <f>AVERAGE(O5:O39)</f>
        <v>0.93433333333333335</v>
      </c>
      <c r="P40" s="9">
        <f>AVERAGE(P5:P39)</f>
        <v>0.51466666666666672</v>
      </c>
      <c r="Q40" s="13">
        <v>1</v>
      </c>
      <c r="R40" s="10">
        <f>AVERAGE(R5:R39)</f>
        <v>0.31333609666666667</v>
      </c>
      <c r="S40" s="10">
        <f>AVERAGE(S5:S39)</f>
        <v>0.69032486299999996</v>
      </c>
      <c r="T40" s="9">
        <f>AVERAGE(T5:T39)</f>
        <v>0.51184061833333339</v>
      </c>
      <c r="U40" s="12"/>
      <c r="V40" s="11">
        <f>AVERAGE(V5:V39)</f>
        <v>0.79346160308448588</v>
      </c>
      <c r="W40" s="10">
        <f>AVERAGE(W5:W39)</f>
        <v>1.0555344323774518</v>
      </c>
      <c r="X40" s="10">
        <f>AVERAGE(X5:X39)</f>
        <v>0.54506593229373246</v>
      </c>
      <c r="Y40" s="10">
        <f>AVERAGE(Y5:Y39)</f>
        <v>0.72941603304593805</v>
      </c>
      <c r="Z40" s="10">
        <f>AVERAGE(Z5:Z39)</f>
        <v>0.56853581497663852</v>
      </c>
      <c r="AA40" s="10">
        <f>AVERAGE(AA5:AA39)</f>
        <v>0.98286213099184572</v>
      </c>
      <c r="AB40" s="10">
        <f>AVERAGE(AB5:AB39)</f>
        <v>1.0993872722245925</v>
      </c>
      <c r="AC40" s="10">
        <f>AVERAGE(AC5:AC39)</f>
        <v>0.97842732910056662</v>
      </c>
      <c r="AD40" s="10">
        <f>AVERAGE(AD5:AD39)</f>
        <v>1.6572283609952285</v>
      </c>
      <c r="AE40" s="9">
        <f>AVERAGE(AE5:AE39)</f>
        <v>0.91266382694206616</v>
      </c>
    </row>
    <row r="41" spans="1:31" ht="17.5" customHeight="1" thickBot="1">
      <c r="A41" s="8" t="s">
        <v>0</v>
      </c>
      <c r="B41" s="5">
        <f>STDEV(B5:B39)</f>
        <v>0.35609106361749004</v>
      </c>
      <c r="C41" s="4">
        <f>STDEV(C5:C39)</f>
        <v>1.2055427546683413E-2</v>
      </c>
      <c r="D41" s="4">
        <f>STDEV(D5:D39)</f>
        <v>5.2716221412388839E-2</v>
      </c>
      <c r="E41" s="3">
        <f>STDEV(E5:E39)</f>
        <v>1.2999999999999996E-2</v>
      </c>
      <c r="F41" s="6"/>
      <c r="G41" s="5">
        <f>STDEV(G5:G39)</f>
        <v>0.27822973549620067</v>
      </c>
      <c r="H41" s="4">
        <f>STDEV(H5:H39)</f>
        <v>7.0684746114938593E-2</v>
      </c>
      <c r="I41" s="4">
        <f>STDEV(I5:I39)</f>
        <v>2.1361959960016139E-2</v>
      </c>
      <c r="J41" s="4">
        <f>STDEV(J5:J39)</f>
        <v>9.1150059425836219E-2</v>
      </c>
      <c r="K41" s="4">
        <f>STDEV(K5:K39)</f>
        <v>6.6725807101400678E-2</v>
      </c>
      <c r="L41" s="4">
        <f>STDEV(L5:L39)</f>
        <v>0.14873578363438159</v>
      </c>
      <c r="M41" s="4">
        <f>STDEV(M5:M39)</f>
        <v>0.19572003814973513</v>
      </c>
      <c r="N41" s="4">
        <f>STDEV(N5:N39)</f>
        <v>7.0543131014531343E-2</v>
      </c>
      <c r="O41" s="4">
        <f>STDEV(O5:O39)</f>
        <v>0.27636449361908544</v>
      </c>
      <c r="P41" s="3">
        <f>STDEV(P5:P39)</f>
        <v>0.26916971102509524</v>
      </c>
      <c r="Q41" s="7">
        <f>STDEV(Q5:Q39)</f>
        <v>0</v>
      </c>
      <c r="R41" s="4">
        <f>STDEV(R5:R39)</f>
        <v>1.5537814442429314E-2</v>
      </c>
      <c r="S41" s="4">
        <f>STDEV(S5:S39)</f>
        <v>0.1326143252834206</v>
      </c>
      <c r="T41" s="3">
        <f>STDEV(T5:T39)</f>
        <v>3.2469080326189129E-2</v>
      </c>
      <c r="U41" s="6"/>
      <c r="V41" s="5">
        <f>STDEV(V5:V39)</f>
        <v>0.40881545509790013</v>
      </c>
      <c r="W41" s="4">
        <f>STDEV(W5:W39)</f>
        <v>0.11704263682684873</v>
      </c>
      <c r="X41" s="4">
        <f>STDEV(X5:X39)</f>
        <v>3.5359806229182292E-2</v>
      </c>
      <c r="Y41" s="4">
        <f>STDEV(Y5:Y39)</f>
        <v>9.0653523805852662E-2</v>
      </c>
      <c r="Z41" s="4">
        <f>STDEV(Z5:Z39)</f>
        <v>6.6355716347218888E-2</v>
      </c>
      <c r="AA41" s="4">
        <f>STDEV(AA5:AA39)</f>
        <v>0.1341940467593663</v>
      </c>
      <c r="AB41" s="4">
        <f>STDEV(AB5:AB39)</f>
        <v>0.16111393914689254</v>
      </c>
      <c r="AC41" s="4">
        <f>STDEV(AC5:AC39)</f>
        <v>5.8138885512076813E-2</v>
      </c>
      <c r="AD41" s="4">
        <f>STDEV(AD5:AD39)</f>
        <v>0.490442917117692</v>
      </c>
      <c r="AE41" s="3">
        <f>STDEV(AE5:AE39)</f>
        <v>0.47762414281929128</v>
      </c>
    </row>
  </sheetData>
  <mergeCells count="24">
    <mergeCell ref="B28:B30"/>
    <mergeCell ref="Q3:T3"/>
    <mergeCell ref="V3:AE3"/>
    <mergeCell ref="Q2:AE2"/>
    <mergeCell ref="B2:P2"/>
    <mergeCell ref="B3:E3"/>
    <mergeCell ref="G3:P3"/>
    <mergeCell ref="Q14:Q16"/>
    <mergeCell ref="Q25:Q27"/>
    <mergeCell ref="Q5:Q7"/>
    <mergeCell ref="B25:B27"/>
    <mergeCell ref="B8:B10"/>
    <mergeCell ref="B11:B13"/>
    <mergeCell ref="B14:B16"/>
    <mergeCell ref="B31:B33"/>
    <mergeCell ref="B34:B36"/>
    <mergeCell ref="B37:B39"/>
    <mergeCell ref="B5:B7"/>
    <mergeCell ref="Q8:Q10"/>
    <mergeCell ref="Q28:Q30"/>
    <mergeCell ref="Q11:Q13"/>
    <mergeCell ref="Q31:Q33"/>
    <mergeCell ref="Q37:Q39"/>
    <mergeCell ref="Q34:Q36"/>
  </mergeCells>
  <pageMargins left="0.7" right="0.7" top="0.75" bottom="0.75" header="0.3" footer="0.3"/>
  <pageSetup orientation="landscape"/>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Figure 4-figure supplement 1-So</vt:lpstr>
    </vt:vector>
  </TitlesOfParts>
  <Company>Medizinische Hochschule Institute for Molecular Biol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Achim Gossler</dc:creator>
  <cp:lastModifiedBy>Achim Gossler</cp:lastModifiedBy>
  <dcterms:created xsi:type="dcterms:W3CDTF">2018-09-19T11:00:26Z</dcterms:created>
  <dcterms:modified xsi:type="dcterms:W3CDTF">2018-09-19T11:39:33Z</dcterms:modified>
</cp:coreProperties>
</file>