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7800" yWindow="3820" windowWidth="25600" windowHeight="18380" tabRatio="500"/>
  </bookViews>
  <sheets>
    <sheet name="Supplementary File 1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1" i="2" l="1"/>
  <c r="H11" i="2"/>
  <c r="L11" i="2"/>
  <c r="N11" i="2"/>
  <c r="P11" i="2"/>
  <c r="R11" i="2"/>
  <c r="T11" i="2"/>
  <c r="V11" i="2"/>
  <c r="X11" i="2"/>
  <c r="Z11" i="2"/>
  <c r="B12" i="2"/>
  <c r="F12" i="2"/>
  <c r="H12" i="2"/>
  <c r="L12" i="2"/>
  <c r="N12" i="2"/>
  <c r="P12" i="2"/>
  <c r="R12" i="2"/>
  <c r="T12" i="2"/>
  <c r="V12" i="2"/>
  <c r="X12" i="2"/>
  <c r="Z12" i="2"/>
</calcChain>
</file>

<file path=xl/sharedStrings.xml><?xml version="1.0" encoding="utf-8"?>
<sst xmlns="http://schemas.openxmlformats.org/spreadsheetml/2006/main" count="25" uniqueCount="24">
  <si>
    <t>ND</t>
  </si>
  <si>
    <t>StDev</t>
  </si>
  <si>
    <t>Mean</t>
  </si>
  <si>
    <t>Assay #8</t>
  </si>
  <si>
    <t>Assay #7</t>
  </si>
  <si>
    <t>Assay #6</t>
  </si>
  <si>
    <t>Assay #5</t>
  </si>
  <si>
    <t>Assay #4</t>
  </si>
  <si>
    <t>Assay #3</t>
  </si>
  <si>
    <t>Assay #2</t>
  </si>
  <si>
    <t>Assay #1</t>
  </si>
  <si>
    <r>
      <rPr>
        <sz val="10"/>
        <color indexed="8"/>
        <rFont val="Arial"/>
      </rPr>
      <t>D4</t>
    </r>
    <r>
      <rPr>
        <vertAlign val="superscript"/>
        <sz val="10"/>
        <color indexed="8"/>
        <rFont val="Arial"/>
      </rPr>
      <t>N109G</t>
    </r>
  </si>
  <si>
    <t>D4contD1</t>
  </si>
  <si>
    <t>D1contD4</t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</si>
  <si>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N-D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</si>
  <si>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N-D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</si>
  <si>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N-E2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</si>
  <si>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N-E2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</si>
  <si>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N-E3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</si>
  <si>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N-E3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</si>
  <si>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ECD</t>
    </r>
    <r>
      <rPr>
        <sz val="10"/>
        <color indexed="8"/>
        <rFont val="Arial"/>
      </rPr>
      <t>_D1</t>
    </r>
    <r>
      <rPr>
        <i/>
        <sz val="10"/>
        <color indexed="8"/>
        <rFont val="Arial"/>
      </rPr>
      <t>ICD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</si>
  <si>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ECD</t>
    </r>
    <r>
      <rPr>
        <sz val="10"/>
        <color indexed="8"/>
        <rFont val="Arial"/>
      </rPr>
      <t>_D4</t>
    </r>
    <r>
      <rPr>
        <i/>
        <sz val="10"/>
        <color indexed="8"/>
        <rFont val="Arial"/>
      </rPr>
      <t>ICD</t>
    </r>
  </si>
  <si>
    <t>DLL4</t>
  </si>
  <si>
    <t>DLL1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</si>
</sst>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12"/>
      <name val="Arial"/>
    </font>
    <font>
      <vertAlign val="superscript"/>
      <sz val="10"/>
      <color indexed="8"/>
      <name val="Arial"/>
    </font>
    <font>
      <i/>
      <sz val="10"/>
      <color indexed="8"/>
      <name val="Arial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30">
    <xf numFmtId="0" fontId="0" fillId="0" borderId="0" xfId="0"/>
    <xf numFmtId="0" fontId="1" fillId="0" borderId="0" xfId="1" applyFont="1" applyAlignment="1"/>
    <xf numFmtId="0" fontId="1" fillId="0" borderId="0" xfId="1" applyNumberFormat="1" applyFont="1" applyAlignment="1"/>
    <xf numFmtId="2" fontId="2" fillId="0" borderId="1" xfId="1" applyNumberFormat="1" applyFont="1" applyBorder="1" applyAlignment="1"/>
    <xf numFmtId="0" fontId="2" fillId="0" borderId="2" xfId="1" applyFont="1" applyBorder="1" applyAlignment="1"/>
    <xf numFmtId="2" fontId="2" fillId="0" borderId="3" xfId="1" applyNumberFormat="1" applyFont="1" applyBorder="1" applyAlignment="1"/>
    <xf numFmtId="49" fontId="3" fillId="0" borderId="3" xfId="1" applyNumberFormat="1" applyFont="1" applyBorder="1" applyAlignment="1">
      <alignment horizontal="center"/>
    </xf>
    <xf numFmtId="49" fontId="2" fillId="0" borderId="4" xfId="1" applyNumberFormat="1" applyFont="1" applyBorder="1" applyAlignment="1">
      <alignment horizontal="left"/>
    </xf>
    <xf numFmtId="2" fontId="3" fillId="0" borderId="1" xfId="1" applyNumberFormat="1" applyFont="1" applyBorder="1" applyAlignment="1"/>
    <xf numFmtId="0" fontId="3" fillId="0" borderId="5" xfId="1" applyFont="1" applyBorder="1" applyAlignment="1"/>
    <xf numFmtId="2" fontId="3" fillId="0" borderId="3" xfId="1" applyNumberFormat="1" applyFont="1" applyBorder="1" applyAlignment="1"/>
    <xf numFmtId="2" fontId="3" fillId="0" borderId="5" xfId="1" applyNumberFormat="1" applyFont="1" applyBorder="1" applyAlignment="1"/>
    <xf numFmtId="49" fontId="3" fillId="0" borderId="4" xfId="1" applyNumberFormat="1" applyFont="1" applyBorder="1" applyAlignment="1">
      <alignment horizontal="left"/>
    </xf>
    <xf numFmtId="2" fontId="2" fillId="0" borderId="6" xfId="1" applyNumberFormat="1" applyFont="1" applyBorder="1" applyAlignment="1"/>
    <xf numFmtId="2" fontId="2" fillId="0" borderId="5" xfId="1" applyNumberFormat="1" applyFont="1" applyBorder="1" applyAlignment="1"/>
    <xf numFmtId="2" fontId="2" fillId="0" borderId="7" xfId="1" applyNumberFormat="1" applyFont="1" applyBorder="1" applyAlignment="1"/>
    <xf numFmtId="2" fontId="4" fillId="0" borderId="5" xfId="1" applyNumberFormat="1" applyFont="1" applyBorder="1" applyAlignment="1"/>
    <xf numFmtId="49" fontId="2" fillId="0" borderId="8" xfId="1" applyNumberFormat="1" applyFont="1" applyBorder="1" applyAlignment="1">
      <alignment horizontal="left"/>
    </xf>
    <xf numFmtId="2" fontId="2" fillId="0" borderId="9" xfId="1" applyNumberFormat="1" applyFont="1" applyBorder="1" applyAlignment="1"/>
    <xf numFmtId="2" fontId="2" fillId="0" borderId="10" xfId="1" applyNumberFormat="1" applyFont="1" applyBorder="1" applyAlignment="1"/>
    <xf numFmtId="49" fontId="2" fillId="0" borderId="11" xfId="1" applyNumberFormat="1" applyFont="1" applyBorder="1" applyAlignment="1">
      <alignment horizontal="left"/>
    </xf>
    <xf numFmtId="2" fontId="2" fillId="0" borderId="12" xfId="1" applyNumberFormat="1" applyFont="1" applyBorder="1" applyAlignment="1"/>
    <xf numFmtId="2" fontId="2" fillId="0" borderId="13" xfId="1" applyNumberFormat="1" applyFont="1" applyBorder="1" applyAlignment="1"/>
    <xf numFmtId="49" fontId="2" fillId="0" borderId="14" xfId="1" applyNumberFormat="1" applyFont="1" applyBorder="1" applyAlignment="1">
      <alignment horizontal="left"/>
    </xf>
    <xf numFmtId="49" fontId="2" fillId="0" borderId="15" xfId="1" applyNumberFormat="1" applyFont="1" applyBorder="1" applyAlignment="1">
      <alignment horizontal="center"/>
    </xf>
    <xf numFmtId="2" fontId="2" fillId="0" borderId="16" xfId="1" applyNumberFormat="1" applyFont="1" applyBorder="1" applyAlignment="1">
      <alignment horizontal="center"/>
    </xf>
    <xf numFmtId="49" fontId="2" fillId="0" borderId="17" xfId="1" applyNumberFormat="1" applyFont="1" applyBorder="1" applyAlignment="1">
      <alignment horizontal="center"/>
    </xf>
    <xf numFmtId="2" fontId="2" fillId="0" borderId="16" xfId="1" applyNumberFormat="1" applyFont="1" applyBorder="1" applyAlignment="1"/>
    <xf numFmtId="2" fontId="4" fillId="0" borderId="16" xfId="1" applyNumberFormat="1" applyFont="1" applyBorder="1" applyAlignment="1"/>
    <xf numFmtId="0" fontId="2" fillId="0" borderId="18" xfId="1" applyFont="1" applyBorder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26</xdr:col>
      <xdr:colOff>19474</xdr:colOff>
      <xdr:row>0</xdr:row>
      <xdr:rowOff>646329</xdr:rowOff>
    </xdr:to>
    <xdr:sp macro="" textlink="">
      <xdr:nvSpPr>
        <xdr:cNvPr id="2" name="Shape 16"/>
        <xdr:cNvSpPr txBox="1"/>
      </xdr:nvSpPr>
      <xdr:spPr>
        <a:xfrm>
          <a:off x="0" y="0"/>
          <a:ext cx="11004974" cy="646329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45719" tIns="45719" rIns="45719" bIns="45719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defRPr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Supplementary File </a:t>
          </a:r>
          <a:r>
            <a:rPr lang="de-DE"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1</a:t>
          </a: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. Relative cell surface expression levels of the ligand proteins used co-culture studies. </a:t>
          </a:r>
          <a:r>
            <a: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Levels of one representative clone for each ligand protein were determined by cell surface biotinylation and quantitative analysis of Western blots after immunoprecipitation. Values for DLL1 and DLL4 see Figure 4-Source Data 3. ND: due to closely co-migrating background band protein levels could not be quantified. Surface expression validated by biotinylation of ES cells and antibody staining of PSMs.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"/>
  <sheetViews>
    <sheetView showGridLines="0" tabSelected="1" workbookViewId="0">
      <selection activeCell="F35" sqref="F35"/>
    </sheetView>
  </sheetViews>
  <sheetFormatPr baseColWidth="10" defaultColWidth="12.5" defaultRowHeight="15.75" customHeight="1" x14ac:dyDescent="0"/>
  <cols>
    <col min="1" max="1" width="9.6640625" style="2" customWidth="1"/>
    <col min="2" max="2" width="5" style="2" customWidth="1"/>
    <col min="3" max="3" width="1.5" style="2" customWidth="1"/>
    <col min="4" max="4" width="5" style="2" customWidth="1"/>
    <col min="5" max="5" width="1.5" style="2" customWidth="1"/>
    <col min="6" max="6" width="12.6640625" style="2" customWidth="1"/>
    <col min="7" max="7" width="1.5" style="2" customWidth="1"/>
    <col min="8" max="8" width="12.6640625" style="2" customWidth="1"/>
    <col min="9" max="9" width="1.5" style="2" customWidth="1"/>
    <col min="10" max="10" width="10" style="2" customWidth="1"/>
    <col min="11" max="11" width="1.5" style="2" customWidth="1"/>
    <col min="12" max="12" width="10" style="2" customWidth="1"/>
    <col min="13" max="13" width="1.5" style="2" customWidth="1"/>
    <col min="14" max="14" width="10" style="2" customWidth="1"/>
    <col min="15" max="15" width="1.5" style="2" customWidth="1"/>
    <col min="16" max="16" width="10" style="2" customWidth="1"/>
    <col min="17" max="17" width="1.5" style="2" customWidth="1"/>
    <col min="18" max="18" width="8" style="2" customWidth="1"/>
    <col min="19" max="19" width="1.5" style="2" customWidth="1"/>
    <col min="20" max="20" width="9.1640625" style="2" customWidth="1"/>
    <col min="21" max="21" width="1.5" style="2" customWidth="1"/>
    <col min="22" max="22" width="8.5" style="2" customWidth="1"/>
    <col min="23" max="23" width="1.5" style="2" customWidth="1"/>
    <col min="24" max="24" width="8.5" style="2" customWidth="1"/>
    <col min="25" max="25" width="1.5" style="2" customWidth="1"/>
    <col min="26" max="26" width="7" style="2" customWidth="1"/>
    <col min="27" max="256" width="12.5" style="2" customWidth="1"/>
    <col min="257" max="16384" width="12.5" style="1"/>
  </cols>
  <sheetData>
    <row r="1" spans="1:26" ht="59" customHeight="1" thickBot="1"/>
    <row r="2" spans="1:26" ht="17.25" customHeight="1" thickBot="1">
      <c r="A2" s="29"/>
      <c r="B2" s="26" t="s">
        <v>23</v>
      </c>
      <c r="C2" s="28"/>
      <c r="D2" s="26" t="s">
        <v>22</v>
      </c>
      <c r="E2" s="27"/>
      <c r="F2" s="26" t="s">
        <v>21</v>
      </c>
      <c r="G2" s="27"/>
      <c r="H2" s="26" t="s">
        <v>20</v>
      </c>
      <c r="I2" s="27"/>
      <c r="J2" s="26" t="s">
        <v>19</v>
      </c>
      <c r="K2" s="27"/>
      <c r="L2" s="26" t="s">
        <v>18</v>
      </c>
      <c r="M2" s="27"/>
      <c r="N2" s="26" t="s">
        <v>17</v>
      </c>
      <c r="O2" s="27"/>
      <c r="P2" s="26" t="s">
        <v>16</v>
      </c>
      <c r="Q2" s="27"/>
      <c r="R2" s="26" t="s">
        <v>15</v>
      </c>
      <c r="S2" s="27"/>
      <c r="T2" s="26" t="s">
        <v>14</v>
      </c>
      <c r="U2" s="27"/>
      <c r="V2" s="26" t="s">
        <v>13</v>
      </c>
      <c r="W2" s="25"/>
      <c r="X2" s="26" t="s">
        <v>12</v>
      </c>
      <c r="Y2" s="25"/>
      <c r="Z2" s="24" t="s">
        <v>11</v>
      </c>
    </row>
    <row r="3" spans="1:26" ht="14.25" customHeight="1">
      <c r="A3" s="23" t="s">
        <v>10</v>
      </c>
      <c r="B3" s="22"/>
      <c r="C3" s="16"/>
      <c r="D3" s="22"/>
      <c r="E3" s="14"/>
      <c r="F3" s="22">
        <v>0.58263128399999997</v>
      </c>
      <c r="G3" s="14"/>
      <c r="H3" s="22">
        <v>1.1554280050000001</v>
      </c>
      <c r="I3" s="14"/>
      <c r="J3" s="22"/>
      <c r="K3" s="14"/>
      <c r="L3" s="22">
        <v>0.325149733</v>
      </c>
      <c r="M3" s="14"/>
      <c r="N3" s="22">
        <v>0.15787028</v>
      </c>
      <c r="O3" s="14"/>
      <c r="P3" s="22">
        <v>0.41595749999999998</v>
      </c>
      <c r="Q3" s="14"/>
      <c r="R3" s="22">
        <v>0.21490261999999999</v>
      </c>
      <c r="S3" s="14"/>
      <c r="T3" s="22">
        <v>0.21512369000000001</v>
      </c>
      <c r="U3" s="14"/>
      <c r="V3" s="22">
        <v>9.4857787999999998E-2</v>
      </c>
      <c r="W3" s="14"/>
      <c r="X3" s="22">
        <v>0.48095467600000003</v>
      </c>
      <c r="Y3" s="14"/>
      <c r="Z3" s="21">
        <v>0.59884371300000006</v>
      </c>
    </row>
    <row r="4" spans="1:26" ht="14.25" customHeight="1">
      <c r="A4" s="20" t="s">
        <v>9</v>
      </c>
      <c r="B4" s="19"/>
      <c r="C4" s="16"/>
      <c r="D4" s="19"/>
      <c r="E4" s="14"/>
      <c r="F4" s="19">
        <v>0.55155255599999997</v>
      </c>
      <c r="G4" s="14"/>
      <c r="H4" s="19">
        <v>0.99214181099999998</v>
      </c>
      <c r="I4" s="14"/>
      <c r="J4" s="19"/>
      <c r="K4" s="14"/>
      <c r="L4" s="19">
        <v>0.20404768500000001</v>
      </c>
      <c r="M4" s="14"/>
      <c r="N4" s="19">
        <v>0.23839435</v>
      </c>
      <c r="O4" s="14"/>
      <c r="P4" s="19">
        <v>0.23463772999999999</v>
      </c>
      <c r="Q4" s="14"/>
      <c r="R4" s="19">
        <v>9.4512860000000004E-2</v>
      </c>
      <c r="S4" s="14"/>
      <c r="T4" s="19">
        <v>0.59732934000000004</v>
      </c>
      <c r="U4" s="14"/>
      <c r="V4" s="19">
        <v>6.0366383000000003E-2</v>
      </c>
      <c r="W4" s="14"/>
      <c r="X4" s="19">
        <v>0.54568235200000004</v>
      </c>
      <c r="Y4" s="14"/>
      <c r="Z4" s="18">
        <v>0.30604349600000003</v>
      </c>
    </row>
    <row r="5" spans="1:26" ht="14.25" customHeight="1">
      <c r="A5" s="20" t="s">
        <v>8</v>
      </c>
      <c r="B5" s="19"/>
      <c r="C5" s="16"/>
      <c r="D5" s="19"/>
      <c r="E5" s="14"/>
      <c r="F5" s="19">
        <v>0.67926293599999998</v>
      </c>
      <c r="G5" s="14"/>
      <c r="H5" s="19">
        <v>0.50870526599999999</v>
      </c>
      <c r="I5" s="14"/>
      <c r="J5" s="19"/>
      <c r="K5" s="14"/>
      <c r="L5" s="19">
        <v>0.44241454099999999</v>
      </c>
      <c r="M5" s="14"/>
      <c r="N5" s="19">
        <v>0.2001018</v>
      </c>
      <c r="O5" s="14"/>
      <c r="P5" s="19">
        <v>0.54757714000000002</v>
      </c>
      <c r="Q5" s="14"/>
      <c r="R5" s="19">
        <v>8.0095310000000003E-2</v>
      </c>
      <c r="S5" s="14"/>
      <c r="T5" s="19">
        <v>0.92947663999999997</v>
      </c>
      <c r="U5" s="14"/>
      <c r="V5" s="19">
        <v>0.132450609</v>
      </c>
      <c r="W5" s="14"/>
      <c r="X5" s="19">
        <v>0.32766545899999999</v>
      </c>
      <c r="Y5" s="14"/>
      <c r="Z5" s="18">
        <v>0.49383607499999999</v>
      </c>
    </row>
    <row r="6" spans="1:26" ht="14.25" customHeight="1">
      <c r="A6" s="20" t="s">
        <v>7</v>
      </c>
      <c r="B6" s="19"/>
      <c r="C6" s="16"/>
      <c r="D6" s="19"/>
      <c r="E6" s="14"/>
      <c r="F6" s="19">
        <v>0.51741056699999999</v>
      </c>
      <c r="G6" s="14"/>
      <c r="H6" s="19">
        <v>0.16260897199999999</v>
      </c>
      <c r="I6" s="14"/>
      <c r="J6" s="19"/>
      <c r="K6" s="14"/>
      <c r="L6" s="19">
        <v>0.39024160499999999</v>
      </c>
      <c r="M6" s="14"/>
      <c r="N6" s="19"/>
      <c r="O6" s="14"/>
      <c r="P6" s="19"/>
      <c r="Q6" s="14"/>
      <c r="R6" s="19"/>
      <c r="S6" s="14"/>
      <c r="T6" s="19"/>
      <c r="U6" s="14"/>
      <c r="V6" s="19">
        <v>7.5277408000000004E-2</v>
      </c>
      <c r="W6" s="14"/>
      <c r="X6" s="19">
        <v>0.303465084</v>
      </c>
      <c r="Y6" s="14"/>
      <c r="Z6" s="18">
        <v>0.61089440100000003</v>
      </c>
    </row>
    <row r="7" spans="1:26" ht="14.25" customHeight="1">
      <c r="A7" s="20" t="s">
        <v>6</v>
      </c>
      <c r="B7" s="19"/>
      <c r="C7" s="16"/>
      <c r="D7" s="19"/>
      <c r="E7" s="14"/>
      <c r="F7" s="19"/>
      <c r="G7" s="14"/>
      <c r="H7" s="19"/>
      <c r="I7" s="14"/>
      <c r="J7" s="19"/>
      <c r="K7" s="14"/>
      <c r="L7" s="19">
        <v>0.61165182500000004</v>
      </c>
      <c r="M7" s="14"/>
      <c r="N7" s="19"/>
      <c r="O7" s="14"/>
      <c r="P7" s="19"/>
      <c r="Q7" s="14"/>
      <c r="R7" s="19"/>
      <c r="S7" s="14"/>
      <c r="T7" s="19"/>
      <c r="U7" s="14"/>
      <c r="V7" s="19">
        <v>6.8760144999999995E-2</v>
      </c>
      <c r="W7" s="14"/>
      <c r="X7" s="19">
        <v>0.39847559999999999</v>
      </c>
      <c r="Y7" s="14"/>
      <c r="Z7" s="18">
        <v>0.55325364300000002</v>
      </c>
    </row>
    <row r="8" spans="1:26" ht="14.25" customHeight="1">
      <c r="A8" s="20" t="s">
        <v>5</v>
      </c>
      <c r="B8" s="19"/>
      <c r="C8" s="16"/>
      <c r="D8" s="19"/>
      <c r="E8" s="14"/>
      <c r="F8" s="19"/>
      <c r="G8" s="14"/>
      <c r="H8" s="19"/>
      <c r="I8" s="14"/>
      <c r="J8" s="19"/>
      <c r="K8" s="14"/>
      <c r="L8" s="19">
        <v>0.65914908800000005</v>
      </c>
      <c r="M8" s="14"/>
      <c r="N8" s="19"/>
      <c r="O8" s="14"/>
      <c r="P8" s="19"/>
      <c r="Q8" s="14"/>
      <c r="R8" s="19"/>
      <c r="S8" s="14"/>
      <c r="T8" s="19"/>
      <c r="U8" s="14"/>
      <c r="V8" s="19">
        <v>7.8775101E-2</v>
      </c>
      <c r="W8" s="14"/>
      <c r="X8" s="19">
        <v>0.78341730499999995</v>
      </c>
      <c r="Y8" s="14"/>
      <c r="Z8" s="18">
        <v>0.33247460600000001</v>
      </c>
    </row>
    <row r="9" spans="1:26" ht="14.25" customHeight="1">
      <c r="A9" s="20" t="s">
        <v>4</v>
      </c>
      <c r="B9" s="19"/>
      <c r="C9" s="16"/>
      <c r="D9" s="19"/>
      <c r="E9" s="14"/>
      <c r="F9" s="19"/>
      <c r="G9" s="14"/>
      <c r="H9" s="19"/>
      <c r="I9" s="14"/>
      <c r="J9" s="19"/>
      <c r="K9" s="14"/>
      <c r="L9" s="19">
        <v>0.80974848499999996</v>
      </c>
      <c r="M9" s="14"/>
      <c r="N9" s="19"/>
      <c r="O9" s="14"/>
      <c r="P9" s="19"/>
      <c r="Q9" s="14"/>
      <c r="R9" s="19"/>
      <c r="S9" s="14"/>
      <c r="T9" s="19"/>
      <c r="U9" s="14"/>
      <c r="V9" s="19">
        <v>6.1773650999999999E-2</v>
      </c>
      <c r="W9" s="14"/>
      <c r="X9" s="19">
        <v>0.48866732099999999</v>
      </c>
      <c r="Y9" s="14"/>
      <c r="Z9" s="18">
        <v>0.57566290099999995</v>
      </c>
    </row>
    <row r="10" spans="1:26" ht="14.25" customHeight="1" thickBot="1">
      <c r="A10" s="17" t="s">
        <v>3</v>
      </c>
      <c r="B10" s="15"/>
      <c r="C10" s="16"/>
      <c r="D10" s="15"/>
      <c r="E10" s="14"/>
      <c r="F10" s="15"/>
      <c r="G10" s="14"/>
      <c r="H10" s="15"/>
      <c r="I10" s="14"/>
      <c r="J10" s="15"/>
      <c r="K10" s="14"/>
      <c r="L10" s="15">
        <v>0.77715234700000002</v>
      </c>
      <c r="M10" s="14"/>
      <c r="N10" s="15"/>
      <c r="O10" s="14"/>
      <c r="P10" s="15"/>
      <c r="Q10" s="14"/>
      <c r="R10" s="15"/>
      <c r="S10" s="14"/>
      <c r="T10" s="15"/>
      <c r="U10" s="14"/>
      <c r="V10" s="15"/>
      <c r="W10" s="14"/>
      <c r="X10" s="15"/>
      <c r="Y10" s="14"/>
      <c r="Z10" s="13">
        <v>0.42409744399999999</v>
      </c>
    </row>
    <row r="11" spans="1:26" ht="14.25" customHeight="1" thickBot="1">
      <c r="A11" s="12" t="s">
        <v>2</v>
      </c>
      <c r="B11" s="10">
        <v>0.28000000000000003</v>
      </c>
      <c r="C11" s="9"/>
      <c r="D11" s="10">
        <v>0.54</v>
      </c>
      <c r="E11" s="11"/>
      <c r="F11" s="10">
        <f>AVERAGE(F3:F10)</f>
        <v>0.58271433574999998</v>
      </c>
      <c r="G11" s="11"/>
      <c r="H11" s="10">
        <f>AVERAGE(H3:H10)</f>
        <v>0.70472101349999994</v>
      </c>
      <c r="I11" s="11"/>
      <c r="J11" s="6" t="s">
        <v>0</v>
      </c>
      <c r="K11" s="11"/>
      <c r="L11" s="10">
        <f>AVERAGE(L3:L10)</f>
        <v>0.52744441362500005</v>
      </c>
      <c r="M11" s="11"/>
      <c r="N11" s="10">
        <f>AVERAGE(N3:N10)</f>
        <v>0.19878881000000001</v>
      </c>
      <c r="O11" s="11"/>
      <c r="P11" s="10">
        <f>AVERAGE(P3:P10)</f>
        <v>0.39939079</v>
      </c>
      <c r="Q11" s="11"/>
      <c r="R11" s="10">
        <f>AVERAGE(R3:R10)</f>
        <v>0.12983692999999999</v>
      </c>
      <c r="S11" s="11"/>
      <c r="T11" s="10">
        <f>AVERAGE(T3:T10)</f>
        <v>0.58064322333333329</v>
      </c>
      <c r="U11" s="11"/>
      <c r="V11" s="10">
        <f>AVERAGE(V3:V10)</f>
        <v>8.175158357142856E-2</v>
      </c>
      <c r="W11" s="11"/>
      <c r="X11" s="10">
        <f>AVERAGE(X3:X10)</f>
        <v>0.47547539957142854</v>
      </c>
      <c r="Y11" s="9"/>
      <c r="Z11" s="8">
        <f>AVERAGE(Z3:Z10)</f>
        <v>0.48688828487500002</v>
      </c>
    </row>
    <row r="12" spans="1:26" ht="14.25" customHeight="1" thickBot="1">
      <c r="A12" s="7" t="s">
        <v>1</v>
      </c>
      <c r="B12" s="5">
        <f>0.06</f>
        <v>0.06</v>
      </c>
      <c r="C12" s="4"/>
      <c r="D12" s="5">
        <v>0.16</v>
      </c>
      <c r="E12" s="4"/>
      <c r="F12" s="5">
        <f>STDEV(F3:F10)</f>
        <v>6.9659356485611085E-2</v>
      </c>
      <c r="G12" s="4"/>
      <c r="H12" s="5">
        <f>STDEV(H3:H10)</f>
        <v>0.45389247839468144</v>
      </c>
      <c r="I12" s="4"/>
      <c r="J12" s="6" t="s">
        <v>0</v>
      </c>
      <c r="K12" s="4"/>
      <c r="L12" s="5">
        <f>STDEV(L3:L10)</f>
        <v>0.21975633321468721</v>
      </c>
      <c r="M12" s="4"/>
      <c r="N12" s="5">
        <f>STDEV(N3:N10)</f>
        <v>4.0278088576747327E-2</v>
      </c>
      <c r="O12" s="4"/>
      <c r="P12" s="5">
        <f>STDEV(P3:P10)</f>
        <v>0.15712609742800554</v>
      </c>
      <c r="Q12" s="4"/>
      <c r="R12" s="5">
        <f>STDEV(R3:R10)</f>
        <v>7.4020910210444574E-2</v>
      </c>
      <c r="S12" s="4"/>
      <c r="T12" s="5">
        <f>STDEV(T3:T10)</f>
        <v>0.35746867577521496</v>
      </c>
      <c r="U12" s="4"/>
      <c r="V12" s="5">
        <f>STDEV(V3:V10)</f>
        <v>2.5226177677240121E-2</v>
      </c>
      <c r="W12" s="4"/>
      <c r="X12" s="5">
        <f>STDEV(X3:X10)</f>
        <v>0.16192878006405448</v>
      </c>
      <c r="Y12" s="4"/>
      <c r="Z12" s="3">
        <f>STDEV(Z3:Z10)</f>
        <v>0.11996202454028353</v>
      </c>
    </row>
  </sheetData>
  <pageMargins left="0.69444399999999995" right="0.69444399999999995" top="0.75" bottom="0.75" header="0.30555599999999999" footer="0.30555599999999999"/>
  <pageSetup scale="79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Supplementary File 1</vt:lpstr>
    </vt:vector>
  </TitlesOfParts>
  <Company>Medizinische Hochschule Institute for Molecular Biol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 Gossler</dc:creator>
  <cp:lastModifiedBy>Achim Gossler</cp:lastModifiedBy>
  <dcterms:created xsi:type="dcterms:W3CDTF">2018-09-19T11:00:26Z</dcterms:created>
  <dcterms:modified xsi:type="dcterms:W3CDTF">2018-09-19T14:43:11Z</dcterms:modified>
</cp:coreProperties>
</file>