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10480" yWindow="1180" windowWidth="25600" windowHeight="16060" tabRatio="500"/>
  </bookViews>
  <sheets>
    <sheet name="Fig 6B" sheetId="1" r:id="rId1"/>
    <sheet name="Fig 6C" sheetId="2" r:id="rId2"/>
    <sheet name="Fig 6-figure supplement 1B" sheetId="4" r:id="rId3"/>
    <sheet name="Fig 6-figure supplement 1C" sheetId="5" r:id="rId4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CM147" i="5" l="1"/>
  <c r="CH147" i="5"/>
  <c r="CC147" i="5"/>
  <c r="BX147" i="5"/>
  <c r="BS147" i="5"/>
  <c r="BN147" i="5"/>
  <c r="BH147" i="5"/>
  <c r="BC147" i="5"/>
  <c r="AX147" i="5"/>
  <c r="AS147" i="5"/>
  <c r="AN147" i="5"/>
  <c r="AI147" i="5"/>
  <c r="CM137" i="5"/>
  <c r="CH137" i="5"/>
  <c r="CC137" i="5"/>
  <c r="BX137" i="5"/>
  <c r="BS137" i="5"/>
  <c r="BN137" i="5"/>
  <c r="BH137" i="5"/>
  <c r="BC137" i="5"/>
  <c r="AX137" i="5"/>
  <c r="AS137" i="5"/>
  <c r="AN137" i="5"/>
  <c r="AI137" i="5"/>
  <c r="N137" i="5"/>
  <c r="I137" i="5"/>
  <c r="D137" i="5"/>
  <c r="CM127" i="5"/>
  <c r="CH127" i="5"/>
  <c r="CC127" i="5"/>
  <c r="BX127" i="5"/>
  <c r="BS127" i="5"/>
  <c r="BN127" i="5"/>
  <c r="BH127" i="5"/>
  <c r="BC127" i="5"/>
  <c r="AX127" i="5"/>
  <c r="AS127" i="5"/>
  <c r="AN127" i="5"/>
  <c r="AI127" i="5"/>
  <c r="N127" i="5"/>
  <c r="I127" i="5"/>
  <c r="D127" i="5"/>
  <c r="CM117" i="5"/>
  <c r="CH117" i="5"/>
  <c r="CC117" i="5"/>
  <c r="BX117" i="5"/>
  <c r="BS117" i="5"/>
  <c r="BN117" i="5"/>
  <c r="BH117" i="5"/>
  <c r="BC117" i="5"/>
  <c r="AX117" i="5"/>
  <c r="AS117" i="5"/>
  <c r="AN117" i="5"/>
  <c r="AI117" i="5"/>
  <c r="N117" i="5"/>
  <c r="I117" i="5"/>
  <c r="D117" i="5"/>
  <c r="CM107" i="5"/>
  <c r="CH107" i="5"/>
  <c r="CC107" i="5"/>
  <c r="BX107" i="5"/>
  <c r="BS107" i="5"/>
  <c r="BN107" i="5"/>
  <c r="BH107" i="5"/>
  <c r="BC107" i="5"/>
  <c r="AX107" i="5"/>
  <c r="AS107" i="5"/>
  <c r="AN107" i="5"/>
  <c r="AI107" i="5"/>
  <c r="N107" i="5"/>
  <c r="I107" i="5"/>
  <c r="D107" i="5"/>
  <c r="CM97" i="5"/>
  <c r="CH97" i="5"/>
  <c r="CC97" i="5"/>
  <c r="BX97" i="5"/>
  <c r="BS97" i="5"/>
  <c r="BN97" i="5"/>
  <c r="BH97" i="5"/>
  <c r="BC97" i="5"/>
  <c r="AX97" i="5"/>
  <c r="AS97" i="5"/>
  <c r="AN97" i="5"/>
  <c r="AI97" i="5"/>
  <c r="AC97" i="5"/>
  <c r="X97" i="5"/>
  <c r="S97" i="5"/>
  <c r="N97" i="5"/>
  <c r="I97" i="5"/>
  <c r="D97" i="5"/>
  <c r="CM87" i="5"/>
  <c r="CH87" i="5"/>
  <c r="CC87" i="5"/>
  <c r="BX87" i="5"/>
  <c r="BN87" i="5"/>
  <c r="BH87" i="5"/>
  <c r="BC87" i="5"/>
  <c r="AX87" i="5"/>
  <c r="AS87" i="5"/>
  <c r="AN87" i="5"/>
  <c r="AI87" i="5"/>
  <c r="AC87" i="5"/>
  <c r="X87" i="5"/>
  <c r="S87" i="5"/>
  <c r="N87" i="5"/>
  <c r="I87" i="5"/>
  <c r="D87" i="5"/>
  <c r="CM77" i="5"/>
  <c r="CH77" i="5"/>
  <c r="CC77" i="5"/>
  <c r="BX77" i="5"/>
  <c r="BS77" i="5"/>
  <c r="BN77" i="5"/>
  <c r="BH77" i="5"/>
  <c r="BC77" i="5"/>
  <c r="AX77" i="5"/>
  <c r="AS77" i="5"/>
  <c r="AN77" i="5"/>
  <c r="AI77" i="5"/>
  <c r="AC77" i="5"/>
  <c r="X77" i="5"/>
  <c r="S77" i="5"/>
  <c r="N77" i="5"/>
  <c r="I77" i="5"/>
  <c r="D77" i="5"/>
  <c r="CM67" i="5"/>
  <c r="CH67" i="5"/>
  <c r="CC67" i="5"/>
  <c r="BX67" i="5"/>
  <c r="BS67" i="5"/>
  <c r="BN67" i="5"/>
  <c r="BH67" i="5"/>
  <c r="BC67" i="5"/>
  <c r="AX67" i="5"/>
  <c r="AS67" i="5"/>
  <c r="AN67" i="5"/>
  <c r="AI67" i="5"/>
  <c r="AC67" i="5"/>
  <c r="X67" i="5"/>
  <c r="S67" i="5"/>
  <c r="N67" i="5"/>
  <c r="I67" i="5"/>
  <c r="D67" i="5"/>
  <c r="CM57" i="5"/>
  <c r="CH57" i="5"/>
  <c r="CC57" i="5"/>
  <c r="BX57" i="5"/>
  <c r="BS57" i="5"/>
  <c r="BN57" i="5"/>
  <c r="BH57" i="5"/>
  <c r="BC57" i="5"/>
  <c r="AX57" i="5"/>
  <c r="AS57" i="5"/>
  <c r="AN57" i="5"/>
  <c r="AI57" i="5"/>
  <c r="AC57" i="5"/>
  <c r="X57" i="5"/>
  <c r="S57" i="5"/>
  <c r="N57" i="5"/>
  <c r="I57" i="5"/>
  <c r="D57" i="5"/>
  <c r="CM47" i="5"/>
  <c r="CH47" i="5"/>
  <c r="CC47" i="5"/>
  <c r="BX47" i="5"/>
  <c r="BS47" i="5"/>
  <c r="BN47" i="5"/>
  <c r="BH47" i="5"/>
  <c r="BC47" i="5"/>
  <c r="AX47" i="5"/>
  <c r="AS47" i="5"/>
  <c r="AN47" i="5"/>
  <c r="AI47" i="5"/>
  <c r="AC47" i="5"/>
  <c r="X47" i="5"/>
  <c r="S47" i="5"/>
  <c r="N47" i="5"/>
  <c r="I47" i="5"/>
  <c r="D47" i="5"/>
  <c r="CM37" i="5"/>
  <c r="CH37" i="5"/>
  <c r="CC37" i="5"/>
  <c r="BX37" i="5"/>
  <c r="BS37" i="5"/>
  <c r="BN37" i="5"/>
  <c r="BH37" i="5"/>
  <c r="BC37" i="5"/>
  <c r="AX37" i="5"/>
  <c r="AS37" i="5"/>
  <c r="AN37" i="5"/>
  <c r="AI37" i="5"/>
  <c r="AC37" i="5"/>
  <c r="X37" i="5"/>
  <c r="S37" i="5"/>
  <c r="N37" i="5"/>
  <c r="I37" i="5"/>
  <c r="D37" i="5"/>
  <c r="CM27" i="5"/>
  <c r="CH27" i="5"/>
  <c r="CC27" i="5"/>
  <c r="BX27" i="5"/>
  <c r="BS27" i="5"/>
  <c r="BN27" i="5"/>
  <c r="BH27" i="5"/>
  <c r="BC27" i="5"/>
  <c r="AX27" i="5"/>
  <c r="AS27" i="5"/>
  <c r="AN27" i="5"/>
  <c r="AI27" i="5"/>
  <c r="AC27" i="5"/>
  <c r="X27" i="5"/>
  <c r="S27" i="5"/>
  <c r="N27" i="5"/>
  <c r="I27" i="5"/>
  <c r="D27" i="5"/>
  <c r="CM9" i="5"/>
  <c r="CN9" i="5"/>
  <c r="CO9" i="5"/>
  <c r="CM11" i="5"/>
  <c r="CM12" i="5"/>
  <c r="CM13" i="5"/>
  <c r="CH9" i="5"/>
  <c r="CI9" i="5"/>
  <c r="CJ9" i="5"/>
  <c r="CH11" i="5"/>
  <c r="CH12" i="5"/>
  <c r="CH13" i="5"/>
  <c r="CC9" i="5"/>
  <c r="CD9" i="5"/>
  <c r="CE9" i="5"/>
  <c r="CC11" i="5"/>
  <c r="CC12" i="5"/>
  <c r="CC13" i="5"/>
  <c r="BX9" i="5"/>
  <c r="BY9" i="5"/>
  <c r="BZ9" i="5"/>
  <c r="BX11" i="5"/>
  <c r="BX12" i="5"/>
  <c r="BX13" i="5"/>
  <c r="BS9" i="5"/>
  <c r="BT9" i="5"/>
  <c r="BU9" i="5"/>
  <c r="BS11" i="5"/>
  <c r="BS12" i="5"/>
  <c r="BS13" i="5"/>
  <c r="BN9" i="5"/>
  <c r="BO9" i="5"/>
  <c r="BP9" i="5"/>
  <c r="BN11" i="5"/>
  <c r="BN12" i="5"/>
  <c r="BN13" i="5"/>
  <c r="BH9" i="5"/>
  <c r="BI9" i="5"/>
  <c r="BJ9" i="5"/>
  <c r="BH11" i="5"/>
  <c r="BH12" i="5"/>
  <c r="BH13" i="5"/>
  <c r="BC9" i="5"/>
  <c r="BD9" i="5"/>
  <c r="BE9" i="5"/>
  <c r="BC11" i="5"/>
  <c r="BC12" i="5"/>
  <c r="BC13" i="5"/>
  <c r="AX9" i="5"/>
  <c r="AY9" i="5"/>
  <c r="AZ9" i="5"/>
  <c r="AX11" i="5"/>
  <c r="AX12" i="5"/>
  <c r="AX13" i="5"/>
  <c r="AS9" i="5"/>
  <c r="AT9" i="5"/>
  <c r="AU9" i="5"/>
  <c r="AS11" i="5"/>
  <c r="AS12" i="5"/>
  <c r="AS13" i="5"/>
  <c r="AN9" i="5"/>
  <c r="AO9" i="5"/>
  <c r="AP9" i="5"/>
  <c r="AN11" i="5"/>
  <c r="AN12" i="5"/>
  <c r="AN13" i="5"/>
  <c r="AI9" i="5"/>
  <c r="AJ9" i="5"/>
  <c r="AK9" i="5"/>
  <c r="AI11" i="5"/>
  <c r="AI12" i="5"/>
  <c r="AI13" i="5"/>
  <c r="AC9" i="5"/>
  <c r="AD9" i="5"/>
  <c r="AE9" i="5"/>
  <c r="AC11" i="5"/>
  <c r="AC12" i="5"/>
  <c r="AC13" i="5"/>
  <c r="X9" i="5"/>
  <c r="Y9" i="5"/>
  <c r="Z9" i="5"/>
  <c r="X11" i="5"/>
  <c r="X12" i="5"/>
  <c r="X13" i="5"/>
  <c r="S9" i="5"/>
  <c r="T9" i="5"/>
  <c r="U9" i="5"/>
  <c r="S11" i="5"/>
  <c r="S12" i="5"/>
  <c r="S13" i="5"/>
  <c r="N9" i="5"/>
  <c r="O9" i="5"/>
  <c r="P9" i="5"/>
  <c r="N11" i="5"/>
  <c r="N12" i="5"/>
  <c r="N13" i="5"/>
  <c r="I9" i="5"/>
  <c r="J9" i="5"/>
  <c r="K9" i="5"/>
  <c r="I11" i="5"/>
  <c r="I12" i="5"/>
  <c r="I13" i="5"/>
  <c r="D9" i="5"/>
  <c r="E9" i="5"/>
  <c r="F9" i="5"/>
  <c r="D11" i="5"/>
  <c r="D12" i="5"/>
  <c r="D13" i="5"/>
  <c r="AA54" i="1"/>
  <c r="Z54" i="1"/>
  <c r="Z56" i="1"/>
  <c r="W54" i="1"/>
  <c r="V54" i="1"/>
  <c r="V56" i="1"/>
  <c r="R54" i="1"/>
  <c r="Q54" i="1"/>
  <c r="Q56" i="1"/>
  <c r="N54" i="1"/>
  <c r="M54" i="1"/>
  <c r="M56" i="1"/>
  <c r="I54" i="1"/>
  <c r="H54" i="1"/>
  <c r="H56" i="1"/>
  <c r="E54" i="1"/>
  <c r="D54" i="1"/>
  <c r="D56" i="1"/>
  <c r="AA37" i="1"/>
  <c r="Z37" i="1"/>
  <c r="Z39" i="1"/>
  <c r="W37" i="1"/>
  <c r="V37" i="1"/>
  <c r="V39" i="1"/>
  <c r="R37" i="1"/>
  <c r="Q37" i="1"/>
  <c r="Q39" i="1"/>
  <c r="N37" i="1"/>
  <c r="M37" i="1"/>
  <c r="M39" i="1"/>
  <c r="I37" i="1"/>
  <c r="H37" i="1"/>
  <c r="H39" i="1"/>
  <c r="E37" i="1"/>
  <c r="D37" i="1"/>
  <c r="D39" i="1"/>
  <c r="AA20" i="1"/>
  <c r="Z20" i="1"/>
  <c r="Z22" i="1"/>
  <c r="W20" i="1"/>
  <c r="V20" i="1"/>
  <c r="V22" i="1"/>
  <c r="R20" i="1"/>
  <c r="Q20" i="1"/>
  <c r="Q22" i="1"/>
  <c r="N20" i="1"/>
  <c r="M20" i="1"/>
  <c r="M22" i="1"/>
  <c r="I20" i="1"/>
  <c r="H20" i="1"/>
  <c r="H22" i="1"/>
  <c r="E20" i="1"/>
  <c r="D20" i="1"/>
  <c r="D22" i="1"/>
</calcChain>
</file>

<file path=xl/sharedStrings.xml><?xml version="1.0" encoding="utf-8"?>
<sst xmlns="http://schemas.openxmlformats.org/spreadsheetml/2006/main" count="2568" uniqueCount="111">
  <si>
    <t>siCtl Only HU A</t>
  </si>
  <si>
    <t>siCtl sip53 HU A</t>
  </si>
  <si>
    <t>siPolK Only HU A</t>
  </si>
  <si>
    <t>siPolK sip53 HU A</t>
  </si>
  <si>
    <t>siD2 Only HU A</t>
  </si>
  <si>
    <t>siD2 sip53 HU A</t>
  </si>
  <si>
    <t>DAPI</t>
  </si>
  <si>
    <t>Bgal</t>
  </si>
  <si>
    <t>Sum</t>
  </si>
  <si>
    <t>%</t>
  </si>
  <si>
    <t>siCtl Only HU B</t>
  </si>
  <si>
    <t>siCtl sip53 HU B</t>
  </si>
  <si>
    <t>siPolK Only HU B</t>
  </si>
  <si>
    <t>siPolK sip53 HU B</t>
  </si>
  <si>
    <t>siD2 Only HU B</t>
  </si>
  <si>
    <t>siD2 sip53 HU B</t>
  </si>
  <si>
    <t>siCtl Only HU C</t>
  </si>
  <si>
    <t>siCtl sip53 HU C</t>
  </si>
  <si>
    <t>siPolK Only HU C</t>
  </si>
  <si>
    <t>siPolK sip53 HU C</t>
  </si>
  <si>
    <t>siD2 Only HU C</t>
  </si>
  <si>
    <t>siD2 sip53 HU C</t>
  </si>
  <si>
    <t>RPE</t>
  </si>
  <si>
    <t>2mM HU 4hrs</t>
  </si>
  <si>
    <t>24hr Media Chase</t>
  </si>
  <si>
    <t>Figure 6B</t>
  </si>
  <si>
    <t>Figure 6C</t>
  </si>
  <si>
    <t>53BP1 Nuclear Bodies</t>
  </si>
  <si>
    <t>18hr Media Chase</t>
  </si>
  <si>
    <t>siCtrl A</t>
  </si>
  <si>
    <t>siPolK A</t>
  </si>
  <si>
    <t>siD2 A</t>
  </si>
  <si>
    <t>siKandD2 A</t>
  </si>
  <si>
    <t>1 focus</t>
  </si>
  <si>
    <t>2 foci</t>
  </si>
  <si>
    <t>3 or more foci</t>
  </si>
  <si>
    <t>53BP1 Total</t>
  </si>
  <si>
    <t>CycA Pos</t>
  </si>
  <si>
    <t>CycA Neg</t>
  </si>
  <si>
    <t>DAPI Total</t>
  </si>
  <si>
    <t>SUM</t>
  </si>
  <si>
    <t>siCtrl B</t>
  </si>
  <si>
    <t>siPolK B</t>
  </si>
  <si>
    <t>siD2 B</t>
  </si>
  <si>
    <t>siK and D2 B</t>
  </si>
  <si>
    <t>siPolK C</t>
  </si>
  <si>
    <t>siK and D2 C</t>
  </si>
  <si>
    <t>Senscence Associated Beta-galactosidase staining</t>
  </si>
  <si>
    <t>Beta-Galactosidase Staining</t>
  </si>
  <si>
    <t>24hr media chase</t>
  </si>
  <si>
    <t>siK and D2 A</t>
  </si>
  <si>
    <t>Beta-Gal Pos</t>
  </si>
  <si>
    <t>Total</t>
  </si>
  <si>
    <t>siCtrl C</t>
  </si>
  <si>
    <t>siD2 C</t>
  </si>
  <si>
    <t>53BP1 Nuclear Bodies -/+ Mirin</t>
  </si>
  <si>
    <t>2mM HU -/+ 50uM Mirin 4hrs</t>
  </si>
  <si>
    <t>18 hr media Chase</t>
  </si>
  <si>
    <t>3 or more</t>
  </si>
  <si>
    <t>A Neg</t>
  </si>
  <si>
    <t>53BP1 total:</t>
  </si>
  <si>
    <t>CycA Neg total:</t>
  </si>
  <si>
    <t>siCtl HU only A</t>
  </si>
  <si>
    <t>siCtl HU only B</t>
  </si>
  <si>
    <t>siCtl HU only C</t>
  </si>
  <si>
    <t>siCtl HU Mirin A</t>
  </si>
  <si>
    <t>siCtl HU Mirin B</t>
  </si>
  <si>
    <t>siCtl HU Mirin C</t>
  </si>
  <si>
    <t>siPolK HU Only A</t>
  </si>
  <si>
    <t>siPolK HU Only B</t>
  </si>
  <si>
    <t>siPolK HU Only C</t>
  </si>
  <si>
    <t>siPolK HU Mirin A</t>
  </si>
  <si>
    <t>siPolK HU Mirin B</t>
  </si>
  <si>
    <t>siPolK HU Mirin C</t>
  </si>
  <si>
    <t>siD2 HU Only A</t>
  </si>
  <si>
    <t>siD2 HU Only B</t>
  </si>
  <si>
    <t>siD2 HU Only C</t>
  </si>
  <si>
    <t>siD2 HUMirin A</t>
  </si>
  <si>
    <t>siD2 HU Mirin B</t>
  </si>
  <si>
    <t>siD2 HU Mirin C</t>
  </si>
  <si>
    <t>Image 1</t>
  </si>
  <si>
    <t>Image 2</t>
  </si>
  <si>
    <t>53BP1:</t>
  </si>
  <si>
    <t>Cyc A Neg</t>
  </si>
  <si>
    <t>Cyc A Pos</t>
  </si>
  <si>
    <t>DAPI Total:</t>
  </si>
  <si>
    <t>Cyc A pos:</t>
  </si>
  <si>
    <t>Image 3</t>
  </si>
  <si>
    <t>Image 4</t>
  </si>
  <si>
    <t>Image 5</t>
  </si>
  <si>
    <t>Image 6</t>
  </si>
  <si>
    <t xml:space="preserve">Image </t>
  </si>
  <si>
    <t>Image 9</t>
  </si>
  <si>
    <t>Image 8</t>
  </si>
  <si>
    <t>Image 10</t>
  </si>
  <si>
    <t>Image 7</t>
  </si>
  <si>
    <t>Image 11</t>
  </si>
  <si>
    <t>Image 14</t>
  </si>
  <si>
    <t>Image 15</t>
  </si>
  <si>
    <t>Image 13</t>
  </si>
  <si>
    <t>Image 12</t>
  </si>
  <si>
    <t>Image 16</t>
  </si>
  <si>
    <t>Image 20</t>
  </si>
  <si>
    <t>Image 22</t>
  </si>
  <si>
    <t>Image19</t>
  </si>
  <si>
    <t>Image 21</t>
  </si>
  <si>
    <t>Image 23</t>
  </si>
  <si>
    <t>Image 33</t>
  </si>
  <si>
    <t>Image 29</t>
  </si>
  <si>
    <t>Fig6-figure supplement 1C</t>
  </si>
  <si>
    <t>Fig 6-figure supplement 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</si>
</sst>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charset val="136"/>
      <scheme val="minor"/>
    </font>
    <font>
      <sz val="12"/>
      <color theme="1"/>
      <name val="Helvetica"/>
      <family val="2"/>
    </font>
    <font>
      <sz val="10"/>
      <color rgb="FF000000"/>
      <name val="Helvetica"/>
      <family val="2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6"/>
  <sheetViews>
    <sheetView tabSelected="1" workbookViewId="0">
      <selection activeCell="C1" sqref="C1"/>
    </sheetView>
  </sheetViews>
  <sheetFormatPr baseColWidth="10" defaultRowHeight="15" x14ac:dyDescent="0"/>
  <sheetData>
    <row r="1" spans="2:27">
      <c r="B1" s="2" t="s">
        <v>25</v>
      </c>
      <c r="C1" s="2" t="s">
        <v>47</v>
      </c>
    </row>
    <row r="3" spans="2:27">
      <c r="B3" t="s">
        <v>22</v>
      </c>
    </row>
    <row r="4" spans="2:27">
      <c r="B4" t="s">
        <v>23</v>
      </c>
    </row>
    <row r="5" spans="2:27">
      <c r="B5" t="s">
        <v>24</v>
      </c>
    </row>
    <row r="7" spans="2:27">
      <c r="D7" t="s">
        <v>0</v>
      </c>
      <c r="H7" t="s">
        <v>1</v>
      </c>
      <c r="M7" t="s">
        <v>2</v>
      </c>
      <c r="Q7" t="s">
        <v>3</v>
      </c>
      <c r="V7" t="s">
        <v>4</v>
      </c>
      <c r="Z7" s="1" t="s">
        <v>5</v>
      </c>
    </row>
    <row r="8" spans="2:27">
      <c r="D8" t="s">
        <v>6</v>
      </c>
      <c r="E8" t="s">
        <v>7</v>
      </c>
      <c r="H8" t="s">
        <v>6</v>
      </c>
      <c r="I8" t="s">
        <v>7</v>
      </c>
      <c r="M8" t="s">
        <v>6</v>
      </c>
      <c r="N8" t="s">
        <v>7</v>
      </c>
      <c r="Q8" t="s">
        <v>6</v>
      </c>
      <c r="R8" t="s">
        <v>7</v>
      </c>
      <c r="V8" t="s">
        <v>6</v>
      </c>
      <c r="W8" t="s">
        <v>7</v>
      </c>
      <c r="Z8" t="s">
        <v>6</v>
      </c>
      <c r="AA8" t="s">
        <v>7</v>
      </c>
    </row>
    <row r="9" spans="2:27">
      <c r="C9">
        <v>1</v>
      </c>
      <c r="G9">
        <v>1</v>
      </c>
      <c r="L9">
        <v>1</v>
      </c>
      <c r="P9">
        <v>1</v>
      </c>
      <c r="Q9">
        <v>115</v>
      </c>
      <c r="R9">
        <v>3</v>
      </c>
      <c r="U9">
        <v>1</v>
      </c>
      <c r="V9">
        <v>346</v>
      </c>
      <c r="W9">
        <v>17</v>
      </c>
      <c r="Y9">
        <v>1</v>
      </c>
    </row>
    <row r="10" spans="2:27">
      <c r="C10">
        <v>2</v>
      </c>
      <c r="D10">
        <v>392</v>
      </c>
      <c r="E10">
        <v>14</v>
      </c>
      <c r="G10">
        <v>2</v>
      </c>
      <c r="H10">
        <v>431</v>
      </c>
      <c r="I10">
        <v>2</v>
      </c>
      <c r="L10">
        <v>2</v>
      </c>
      <c r="P10">
        <v>2</v>
      </c>
      <c r="Q10">
        <v>120</v>
      </c>
      <c r="R10">
        <v>3</v>
      </c>
      <c r="U10">
        <v>2</v>
      </c>
      <c r="V10">
        <v>312</v>
      </c>
      <c r="W10">
        <v>24</v>
      </c>
      <c r="Y10">
        <v>2</v>
      </c>
    </row>
    <row r="11" spans="2:27">
      <c r="C11">
        <v>3</v>
      </c>
      <c r="D11">
        <v>406</v>
      </c>
      <c r="E11">
        <v>13</v>
      </c>
      <c r="G11">
        <v>3</v>
      </c>
      <c r="L11">
        <v>3</v>
      </c>
      <c r="M11">
        <v>158</v>
      </c>
      <c r="N11">
        <v>13</v>
      </c>
      <c r="P11">
        <v>3</v>
      </c>
      <c r="U11">
        <v>3</v>
      </c>
      <c r="V11">
        <v>378</v>
      </c>
      <c r="W11">
        <v>31</v>
      </c>
      <c r="Y11">
        <v>3</v>
      </c>
      <c r="Z11">
        <v>418</v>
      </c>
      <c r="AA11">
        <v>6</v>
      </c>
    </row>
    <row r="12" spans="2:27">
      <c r="C12">
        <v>4</v>
      </c>
      <c r="G12">
        <v>4</v>
      </c>
      <c r="L12">
        <v>4</v>
      </c>
      <c r="M12">
        <v>157</v>
      </c>
      <c r="N12">
        <v>11</v>
      </c>
      <c r="P12">
        <v>4</v>
      </c>
      <c r="Q12">
        <v>154</v>
      </c>
      <c r="R12">
        <v>6</v>
      </c>
      <c r="U12">
        <v>4</v>
      </c>
      <c r="Y12">
        <v>4</v>
      </c>
      <c r="Z12">
        <v>445</v>
      </c>
      <c r="AA12">
        <v>11</v>
      </c>
    </row>
    <row r="13" spans="2:27">
      <c r="C13">
        <v>5</v>
      </c>
      <c r="G13">
        <v>5</v>
      </c>
      <c r="H13">
        <v>365</v>
      </c>
      <c r="I13">
        <v>1</v>
      </c>
      <c r="L13">
        <v>5</v>
      </c>
      <c r="M13">
        <v>172</v>
      </c>
      <c r="N13">
        <v>12</v>
      </c>
      <c r="P13">
        <v>5</v>
      </c>
      <c r="Q13">
        <v>203</v>
      </c>
      <c r="R13">
        <v>4</v>
      </c>
      <c r="U13">
        <v>5</v>
      </c>
      <c r="Y13">
        <v>5</v>
      </c>
    </row>
    <row r="14" spans="2:27">
      <c r="C14">
        <v>6</v>
      </c>
      <c r="G14">
        <v>6</v>
      </c>
      <c r="L14">
        <v>6</v>
      </c>
      <c r="M14">
        <v>227</v>
      </c>
      <c r="N14">
        <v>16</v>
      </c>
      <c r="P14">
        <v>6</v>
      </c>
      <c r="U14">
        <v>6</v>
      </c>
      <c r="Y14">
        <v>6</v>
      </c>
    </row>
    <row r="15" spans="2:27">
      <c r="C15">
        <v>7</v>
      </c>
      <c r="G15">
        <v>7</v>
      </c>
      <c r="L15">
        <v>7</v>
      </c>
      <c r="P15">
        <v>7</v>
      </c>
      <c r="U15">
        <v>7</v>
      </c>
      <c r="Y15">
        <v>7</v>
      </c>
    </row>
    <row r="16" spans="2:27">
      <c r="C16">
        <v>8</v>
      </c>
      <c r="G16">
        <v>8</v>
      </c>
      <c r="L16">
        <v>8</v>
      </c>
      <c r="M16">
        <v>243</v>
      </c>
      <c r="N16">
        <v>20</v>
      </c>
      <c r="P16">
        <v>8</v>
      </c>
      <c r="U16">
        <v>8</v>
      </c>
      <c r="Y16">
        <v>8</v>
      </c>
    </row>
    <row r="17" spans="3:27">
      <c r="C17">
        <v>9</v>
      </c>
      <c r="G17">
        <v>9</v>
      </c>
      <c r="L17">
        <v>9</v>
      </c>
      <c r="P17">
        <v>9</v>
      </c>
      <c r="U17">
        <v>9</v>
      </c>
      <c r="Y17">
        <v>9</v>
      </c>
    </row>
    <row r="18" spans="3:27">
      <c r="C18">
        <v>10</v>
      </c>
      <c r="G18">
        <v>10</v>
      </c>
      <c r="L18">
        <v>10</v>
      </c>
      <c r="P18">
        <v>10</v>
      </c>
      <c r="U18">
        <v>10</v>
      </c>
      <c r="Y18">
        <v>10</v>
      </c>
    </row>
    <row r="20" spans="3:27">
      <c r="C20" t="s">
        <v>8</v>
      </c>
      <c r="D20">
        <f>SUM(D9:D18)</f>
        <v>798</v>
      </c>
      <c r="E20">
        <f>SUM(E9:E18)</f>
        <v>27</v>
      </c>
      <c r="G20" t="s">
        <v>8</v>
      </c>
      <c r="H20">
        <f>SUM(H9:H18)</f>
        <v>796</v>
      </c>
      <c r="I20">
        <f>SUM(I9:I18)</f>
        <v>3</v>
      </c>
      <c r="L20" t="s">
        <v>8</v>
      </c>
      <c r="M20">
        <f>SUM(M9:M18)</f>
        <v>957</v>
      </c>
      <c r="N20">
        <f>SUM(N9:N18)</f>
        <v>72</v>
      </c>
      <c r="P20" t="s">
        <v>8</v>
      </c>
      <c r="Q20">
        <f>SUM(Q9:Q18)</f>
        <v>592</v>
      </c>
      <c r="R20">
        <f>SUM(R9:R18)</f>
        <v>16</v>
      </c>
      <c r="U20" t="s">
        <v>8</v>
      </c>
      <c r="V20">
        <f>SUM(V9:V18)</f>
        <v>1036</v>
      </c>
      <c r="W20">
        <f>SUM(W9:W18)</f>
        <v>72</v>
      </c>
      <c r="Y20" t="s">
        <v>8</v>
      </c>
      <c r="Z20">
        <f>SUM(Z9:Z18)</f>
        <v>863</v>
      </c>
      <c r="AA20">
        <f>SUM(AA9:AA18)</f>
        <v>17</v>
      </c>
    </row>
    <row r="22" spans="3:27">
      <c r="C22" t="s">
        <v>9</v>
      </c>
      <c r="D22">
        <f>E20/D20</f>
        <v>3.3834586466165412E-2</v>
      </c>
      <c r="G22" t="s">
        <v>9</v>
      </c>
      <c r="H22">
        <f>I20/H20</f>
        <v>3.7688442211055275E-3</v>
      </c>
      <c r="L22" t="s">
        <v>9</v>
      </c>
      <c r="M22">
        <f>N20/M20</f>
        <v>7.5235109717868343E-2</v>
      </c>
      <c r="P22" t="s">
        <v>9</v>
      </c>
      <c r="Q22">
        <f>R20/Q20</f>
        <v>2.7027027027027029E-2</v>
      </c>
      <c r="U22" t="s">
        <v>9</v>
      </c>
      <c r="V22">
        <f>W20/V20</f>
        <v>6.9498069498069498E-2</v>
      </c>
      <c r="Y22" t="s">
        <v>9</v>
      </c>
      <c r="Z22">
        <f>AA20/Z20</f>
        <v>1.9698725376593278E-2</v>
      </c>
    </row>
    <row r="24" spans="3:27">
      <c r="D24" t="s">
        <v>10</v>
      </c>
      <c r="H24" t="s">
        <v>11</v>
      </c>
      <c r="M24" t="s">
        <v>12</v>
      </c>
      <c r="Q24" t="s">
        <v>13</v>
      </c>
      <c r="V24" t="s">
        <v>14</v>
      </c>
      <c r="Z24" s="1" t="s">
        <v>15</v>
      </c>
    </row>
    <row r="25" spans="3:27">
      <c r="D25" t="s">
        <v>6</v>
      </c>
      <c r="E25" t="s">
        <v>7</v>
      </c>
      <c r="H25" t="s">
        <v>6</v>
      </c>
      <c r="I25" t="s">
        <v>7</v>
      </c>
      <c r="M25" t="s">
        <v>6</v>
      </c>
      <c r="N25" t="s">
        <v>7</v>
      </c>
      <c r="Q25" t="s">
        <v>6</v>
      </c>
      <c r="R25" t="s">
        <v>7</v>
      </c>
      <c r="V25" t="s">
        <v>6</v>
      </c>
      <c r="W25" t="s">
        <v>7</v>
      </c>
      <c r="Z25" t="s">
        <v>6</v>
      </c>
      <c r="AA25" t="s">
        <v>7</v>
      </c>
    </row>
    <row r="26" spans="3:27">
      <c r="C26">
        <v>1</v>
      </c>
      <c r="D26">
        <v>311</v>
      </c>
      <c r="E26">
        <v>8</v>
      </c>
      <c r="G26">
        <v>1</v>
      </c>
      <c r="H26">
        <v>400</v>
      </c>
      <c r="I26">
        <v>8</v>
      </c>
      <c r="L26">
        <v>1</v>
      </c>
      <c r="P26">
        <v>1</v>
      </c>
      <c r="Q26">
        <v>158</v>
      </c>
      <c r="R26">
        <v>2</v>
      </c>
      <c r="U26">
        <v>1</v>
      </c>
      <c r="Y26">
        <v>1</v>
      </c>
      <c r="Z26">
        <v>399</v>
      </c>
      <c r="AA26">
        <v>6</v>
      </c>
    </row>
    <row r="27" spans="3:27">
      <c r="C27">
        <v>2</v>
      </c>
      <c r="D27">
        <v>245</v>
      </c>
      <c r="E27">
        <v>7</v>
      </c>
      <c r="G27">
        <v>2</v>
      </c>
      <c r="H27">
        <v>389</v>
      </c>
      <c r="I27">
        <v>6</v>
      </c>
      <c r="L27">
        <v>2</v>
      </c>
      <c r="M27">
        <v>152</v>
      </c>
      <c r="N27">
        <v>14</v>
      </c>
      <c r="P27">
        <v>2</v>
      </c>
      <c r="Q27">
        <v>144</v>
      </c>
      <c r="R27">
        <v>4</v>
      </c>
      <c r="U27">
        <v>2</v>
      </c>
      <c r="Y27">
        <v>2</v>
      </c>
    </row>
    <row r="28" spans="3:27">
      <c r="C28">
        <v>3</v>
      </c>
      <c r="D28">
        <v>320</v>
      </c>
      <c r="E28">
        <v>12</v>
      </c>
      <c r="G28">
        <v>3</v>
      </c>
      <c r="L28">
        <v>3</v>
      </c>
      <c r="P28">
        <v>3</v>
      </c>
      <c r="Q28">
        <v>142</v>
      </c>
      <c r="R28">
        <v>2</v>
      </c>
      <c r="U28">
        <v>3</v>
      </c>
      <c r="V28">
        <v>374</v>
      </c>
      <c r="W28">
        <v>38</v>
      </c>
      <c r="Y28">
        <v>3</v>
      </c>
    </row>
    <row r="29" spans="3:27">
      <c r="C29">
        <v>4</v>
      </c>
      <c r="G29">
        <v>4</v>
      </c>
      <c r="L29">
        <v>4</v>
      </c>
      <c r="M29">
        <v>168</v>
      </c>
      <c r="N29">
        <v>21</v>
      </c>
      <c r="P29">
        <v>4</v>
      </c>
      <c r="U29">
        <v>4</v>
      </c>
      <c r="V29">
        <v>472</v>
      </c>
      <c r="W29">
        <v>44</v>
      </c>
      <c r="Y29">
        <v>4</v>
      </c>
      <c r="Z29">
        <v>403</v>
      </c>
      <c r="AA29">
        <v>5</v>
      </c>
    </row>
    <row r="30" spans="3:27">
      <c r="C30">
        <v>5</v>
      </c>
      <c r="G30">
        <v>5</v>
      </c>
      <c r="L30">
        <v>5</v>
      </c>
      <c r="M30">
        <v>147</v>
      </c>
      <c r="N30">
        <v>17</v>
      </c>
      <c r="P30">
        <v>5</v>
      </c>
      <c r="Q30">
        <v>145</v>
      </c>
      <c r="R30">
        <v>4</v>
      </c>
      <c r="U30">
        <v>5</v>
      </c>
      <c r="V30">
        <v>370</v>
      </c>
      <c r="W30">
        <v>29</v>
      </c>
      <c r="Y30">
        <v>5</v>
      </c>
    </row>
    <row r="31" spans="3:27">
      <c r="C31">
        <v>6</v>
      </c>
      <c r="G31">
        <v>6</v>
      </c>
      <c r="L31">
        <v>6</v>
      </c>
      <c r="M31">
        <v>129</v>
      </c>
      <c r="N31">
        <v>11</v>
      </c>
      <c r="P31">
        <v>6</v>
      </c>
      <c r="U31">
        <v>6</v>
      </c>
      <c r="Y31">
        <v>6</v>
      </c>
    </row>
    <row r="32" spans="3:27">
      <c r="C32">
        <v>7</v>
      </c>
      <c r="G32">
        <v>7</v>
      </c>
      <c r="L32">
        <v>7</v>
      </c>
      <c r="P32">
        <v>7</v>
      </c>
      <c r="U32">
        <v>7</v>
      </c>
      <c r="Y32">
        <v>7</v>
      </c>
    </row>
    <row r="33" spans="3:27">
      <c r="C33">
        <v>8</v>
      </c>
      <c r="G33">
        <v>8</v>
      </c>
      <c r="L33">
        <v>8</v>
      </c>
      <c r="P33">
        <v>8</v>
      </c>
      <c r="U33">
        <v>8</v>
      </c>
      <c r="Y33">
        <v>8</v>
      </c>
    </row>
    <row r="34" spans="3:27">
      <c r="C34">
        <v>9</v>
      </c>
      <c r="G34">
        <v>9</v>
      </c>
      <c r="L34">
        <v>9</v>
      </c>
      <c r="P34">
        <v>9</v>
      </c>
      <c r="U34">
        <v>9</v>
      </c>
      <c r="Y34">
        <v>9</v>
      </c>
    </row>
    <row r="35" spans="3:27">
      <c r="C35">
        <v>10</v>
      </c>
      <c r="G35">
        <v>10</v>
      </c>
      <c r="L35">
        <v>10</v>
      </c>
      <c r="P35">
        <v>10</v>
      </c>
      <c r="U35">
        <v>10</v>
      </c>
      <c r="Y35">
        <v>10</v>
      </c>
    </row>
    <row r="37" spans="3:27">
      <c r="C37" t="s">
        <v>8</v>
      </c>
      <c r="D37">
        <f>SUM(D26:D35)</f>
        <v>876</v>
      </c>
      <c r="E37">
        <f>SUM(E26:E35)</f>
        <v>27</v>
      </c>
      <c r="G37" t="s">
        <v>8</v>
      </c>
      <c r="H37">
        <f>SUM(H26:H35)</f>
        <v>789</v>
      </c>
      <c r="I37">
        <f>SUM(I26:I35)</f>
        <v>14</v>
      </c>
      <c r="L37" t="s">
        <v>8</v>
      </c>
      <c r="M37">
        <f>SUM(M26:M35)</f>
        <v>596</v>
      </c>
      <c r="N37">
        <f>SUM(N26:N35)</f>
        <v>63</v>
      </c>
      <c r="P37" t="s">
        <v>8</v>
      </c>
      <c r="Q37">
        <f>SUM(Q26:Q35)</f>
        <v>589</v>
      </c>
      <c r="R37">
        <f>SUM(R26:R35)</f>
        <v>12</v>
      </c>
      <c r="U37" t="s">
        <v>8</v>
      </c>
      <c r="V37">
        <f>SUM(V26:V35)</f>
        <v>1216</v>
      </c>
      <c r="W37">
        <f>SUM(W26:W35)</f>
        <v>111</v>
      </c>
      <c r="Y37" t="s">
        <v>8</v>
      </c>
      <c r="Z37">
        <f>SUM(Z26:Z35)</f>
        <v>802</v>
      </c>
      <c r="AA37">
        <f>SUM(AA26:AA35)</f>
        <v>11</v>
      </c>
    </row>
    <row r="39" spans="3:27">
      <c r="C39" t="s">
        <v>9</v>
      </c>
      <c r="D39">
        <f>E37/D37</f>
        <v>3.0821917808219176E-2</v>
      </c>
      <c r="G39" t="s">
        <v>9</v>
      </c>
      <c r="H39">
        <f>I37/H37</f>
        <v>1.7743979721166033E-2</v>
      </c>
      <c r="L39" t="s">
        <v>9</v>
      </c>
      <c r="M39">
        <f>N37/M37</f>
        <v>0.10570469798657718</v>
      </c>
      <c r="P39" t="s">
        <v>9</v>
      </c>
      <c r="Q39">
        <f>R37/Q37</f>
        <v>2.037351443123939E-2</v>
      </c>
      <c r="U39" t="s">
        <v>9</v>
      </c>
      <c r="V39">
        <f>W37/V37</f>
        <v>9.1282894736842105E-2</v>
      </c>
      <c r="Y39" t="s">
        <v>9</v>
      </c>
      <c r="Z39">
        <f>AA37/Z37</f>
        <v>1.3715710723192019E-2</v>
      </c>
    </row>
    <row r="41" spans="3:27">
      <c r="C41" s="1"/>
      <c r="D41" s="1" t="s">
        <v>16</v>
      </c>
      <c r="E41" s="1"/>
      <c r="G41" s="1"/>
      <c r="H41" s="1" t="s">
        <v>17</v>
      </c>
      <c r="I41" s="1"/>
      <c r="L41" s="1"/>
      <c r="M41" s="1" t="s">
        <v>18</v>
      </c>
      <c r="N41" s="1"/>
      <c r="P41" s="1"/>
      <c r="Q41" s="1" t="s">
        <v>19</v>
      </c>
      <c r="R41" s="1"/>
      <c r="U41" s="1"/>
      <c r="V41" s="1" t="s">
        <v>20</v>
      </c>
      <c r="W41" s="1"/>
      <c r="Y41" s="1"/>
      <c r="Z41" s="1" t="s">
        <v>21</v>
      </c>
      <c r="AA41" s="1"/>
    </row>
    <row r="42" spans="3:27">
      <c r="C42" s="1"/>
      <c r="D42" s="1" t="s">
        <v>6</v>
      </c>
      <c r="E42" s="1" t="s">
        <v>7</v>
      </c>
      <c r="G42" s="1"/>
      <c r="H42" s="1" t="s">
        <v>6</v>
      </c>
      <c r="I42" s="1" t="s">
        <v>7</v>
      </c>
      <c r="L42" s="1"/>
      <c r="M42" s="1" t="s">
        <v>6</v>
      </c>
      <c r="N42" s="1" t="s">
        <v>7</v>
      </c>
      <c r="P42" s="1"/>
      <c r="Q42" s="1" t="s">
        <v>6</v>
      </c>
      <c r="R42" s="1" t="s">
        <v>7</v>
      </c>
      <c r="U42" s="1"/>
      <c r="V42" s="1" t="s">
        <v>6</v>
      </c>
      <c r="W42" s="1" t="s">
        <v>7</v>
      </c>
      <c r="Y42" s="1"/>
      <c r="Z42" s="1" t="s">
        <v>6</v>
      </c>
      <c r="AA42" s="1" t="s">
        <v>7</v>
      </c>
    </row>
    <row r="43" spans="3:27">
      <c r="C43" s="1">
        <v>1</v>
      </c>
      <c r="D43" s="1">
        <v>274</v>
      </c>
      <c r="E43" s="1">
        <v>13</v>
      </c>
      <c r="G43" s="1">
        <v>1</v>
      </c>
      <c r="H43" s="1">
        <v>441</v>
      </c>
      <c r="I43" s="1">
        <v>5</v>
      </c>
      <c r="L43" s="1">
        <v>1</v>
      </c>
      <c r="M43" s="1"/>
      <c r="N43" s="1"/>
      <c r="P43" s="1">
        <v>1</v>
      </c>
      <c r="Q43" s="1">
        <v>129</v>
      </c>
      <c r="R43" s="1">
        <v>0</v>
      </c>
      <c r="U43" s="1">
        <v>1</v>
      </c>
      <c r="V43" s="1">
        <v>379</v>
      </c>
      <c r="W43" s="1">
        <v>30</v>
      </c>
      <c r="Y43" s="1">
        <v>1</v>
      </c>
      <c r="Z43" s="1"/>
      <c r="AA43" s="1"/>
    </row>
    <row r="44" spans="3:27">
      <c r="C44" s="1">
        <v>2</v>
      </c>
      <c r="D44" s="1">
        <v>337</v>
      </c>
      <c r="E44" s="1">
        <v>8</v>
      </c>
      <c r="G44" s="1">
        <v>2</v>
      </c>
      <c r="H44" s="1">
        <v>365</v>
      </c>
      <c r="I44" s="1">
        <v>3</v>
      </c>
      <c r="L44" s="1">
        <v>2</v>
      </c>
      <c r="M44" s="1">
        <v>140</v>
      </c>
      <c r="N44" s="1">
        <v>16</v>
      </c>
      <c r="P44" s="1">
        <v>2</v>
      </c>
      <c r="Q44" s="1"/>
      <c r="R44" s="1"/>
      <c r="U44" s="1">
        <v>2</v>
      </c>
      <c r="V44" s="1">
        <v>361</v>
      </c>
      <c r="W44" s="1">
        <v>18</v>
      </c>
      <c r="Y44" s="1">
        <v>2</v>
      </c>
      <c r="Z44" s="1">
        <v>509</v>
      </c>
      <c r="AA44" s="1">
        <v>8</v>
      </c>
    </row>
    <row r="45" spans="3:27">
      <c r="C45" s="1">
        <v>3</v>
      </c>
      <c r="D45" s="1">
        <v>360</v>
      </c>
      <c r="E45" s="1">
        <v>15</v>
      </c>
      <c r="G45" s="1">
        <v>3</v>
      </c>
      <c r="H45" s="1"/>
      <c r="I45" s="1"/>
      <c r="L45" s="1">
        <v>3</v>
      </c>
      <c r="M45" s="1">
        <v>130</v>
      </c>
      <c r="N45" s="1">
        <v>10</v>
      </c>
      <c r="P45" s="1">
        <v>3</v>
      </c>
      <c r="Q45" s="1"/>
      <c r="R45" s="1"/>
      <c r="U45" s="1">
        <v>3</v>
      </c>
      <c r="V45" s="1"/>
      <c r="W45" s="1"/>
      <c r="Y45" s="1">
        <v>3</v>
      </c>
      <c r="Z45" s="1">
        <v>390</v>
      </c>
      <c r="AA45" s="1">
        <v>7</v>
      </c>
    </row>
    <row r="46" spans="3:27">
      <c r="C46" s="1">
        <v>4</v>
      </c>
      <c r="D46" s="1"/>
      <c r="E46" s="1"/>
      <c r="G46" s="1">
        <v>4</v>
      </c>
      <c r="H46" s="1"/>
      <c r="I46" s="1"/>
      <c r="L46" s="1">
        <v>4</v>
      </c>
      <c r="M46" s="1">
        <v>132</v>
      </c>
      <c r="N46" s="1">
        <v>14</v>
      </c>
      <c r="P46" s="1">
        <v>4</v>
      </c>
      <c r="Q46" s="1"/>
      <c r="R46" s="1"/>
      <c r="U46" s="1">
        <v>4</v>
      </c>
      <c r="V46" s="1">
        <v>328</v>
      </c>
      <c r="W46" s="1">
        <v>28</v>
      </c>
      <c r="Y46" s="1">
        <v>4</v>
      </c>
      <c r="Z46" s="1"/>
      <c r="AA46" s="1"/>
    </row>
    <row r="47" spans="3:27">
      <c r="C47" s="1">
        <v>5</v>
      </c>
      <c r="D47" s="1"/>
      <c r="E47" s="1"/>
      <c r="G47" s="1">
        <v>5</v>
      </c>
      <c r="H47" s="1"/>
      <c r="I47" s="1"/>
      <c r="L47" s="1">
        <v>5</v>
      </c>
      <c r="M47" s="1"/>
      <c r="N47" s="1"/>
      <c r="P47" s="1">
        <v>5</v>
      </c>
      <c r="Q47" s="1">
        <v>190</v>
      </c>
      <c r="R47" s="1">
        <v>3</v>
      </c>
      <c r="U47" s="1">
        <v>5</v>
      </c>
      <c r="V47" s="1"/>
      <c r="W47" s="1"/>
      <c r="Y47" s="1">
        <v>5</v>
      </c>
      <c r="Z47" s="1"/>
      <c r="AA47" s="1"/>
    </row>
    <row r="48" spans="3:27">
      <c r="C48" s="1">
        <v>6</v>
      </c>
      <c r="D48" s="1"/>
      <c r="E48" s="1"/>
      <c r="G48" s="1">
        <v>6</v>
      </c>
      <c r="H48" s="1"/>
      <c r="I48" s="1"/>
      <c r="L48" s="1">
        <v>6</v>
      </c>
      <c r="M48" s="1"/>
      <c r="N48" s="1"/>
      <c r="P48" s="1">
        <v>6</v>
      </c>
      <c r="Q48" s="1">
        <v>132</v>
      </c>
      <c r="R48" s="1">
        <v>3</v>
      </c>
      <c r="U48" s="1">
        <v>6</v>
      </c>
      <c r="V48" s="1"/>
      <c r="W48" s="1"/>
      <c r="Y48" s="1">
        <v>6</v>
      </c>
      <c r="Z48" s="1"/>
      <c r="AA48" s="1"/>
    </row>
    <row r="49" spans="3:27">
      <c r="C49" s="1">
        <v>7</v>
      </c>
      <c r="D49" s="1"/>
      <c r="E49" s="1"/>
      <c r="G49" s="1">
        <v>7</v>
      </c>
      <c r="H49" s="1"/>
      <c r="I49" s="1"/>
      <c r="L49" s="1">
        <v>7</v>
      </c>
      <c r="M49" s="1"/>
      <c r="N49" s="1"/>
      <c r="P49" s="1">
        <v>7</v>
      </c>
      <c r="Q49" s="1"/>
      <c r="R49" s="1"/>
      <c r="U49" s="1">
        <v>7</v>
      </c>
      <c r="V49" s="1"/>
      <c r="W49" s="1"/>
      <c r="Y49" s="1">
        <v>7</v>
      </c>
      <c r="Z49" s="1"/>
      <c r="AA49" s="1"/>
    </row>
    <row r="50" spans="3:27">
      <c r="C50" s="1">
        <v>8</v>
      </c>
      <c r="D50" s="1"/>
      <c r="E50" s="1"/>
      <c r="G50" s="1">
        <v>8</v>
      </c>
      <c r="H50" s="1"/>
      <c r="I50" s="1"/>
      <c r="L50" s="1">
        <v>8</v>
      </c>
      <c r="M50" s="1">
        <v>135</v>
      </c>
      <c r="N50" s="1">
        <v>8</v>
      </c>
      <c r="P50" s="1">
        <v>8</v>
      </c>
      <c r="Q50" s="1">
        <v>157</v>
      </c>
      <c r="R50" s="1">
        <v>2</v>
      </c>
      <c r="U50" s="1">
        <v>8</v>
      </c>
      <c r="V50" s="1"/>
      <c r="W50" s="1"/>
      <c r="Y50" s="1">
        <v>8</v>
      </c>
      <c r="Z50" s="1"/>
      <c r="AA50" s="1"/>
    </row>
    <row r="51" spans="3:27">
      <c r="C51" s="1">
        <v>9</v>
      </c>
      <c r="D51" s="1"/>
      <c r="E51" s="1"/>
      <c r="G51" s="1">
        <v>9</v>
      </c>
      <c r="H51" s="1"/>
      <c r="I51" s="1"/>
      <c r="L51" s="1">
        <v>9</v>
      </c>
      <c r="M51" s="1"/>
      <c r="N51" s="1"/>
      <c r="P51" s="1">
        <v>9</v>
      </c>
      <c r="Q51" s="1"/>
      <c r="R51" s="1"/>
      <c r="U51" s="1">
        <v>9</v>
      </c>
      <c r="V51" s="1"/>
      <c r="W51" s="1"/>
      <c r="Y51" s="1">
        <v>9</v>
      </c>
      <c r="Z51" s="1"/>
      <c r="AA51" s="1"/>
    </row>
    <row r="52" spans="3:27">
      <c r="C52" s="1">
        <v>10</v>
      </c>
      <c r="D52" s="1"/>
      <c r="E52" s="1"/>
      <c r="G52" s="1">
        <v>10</v>
      </c>
      <c r="H52" s="1"/>
      <c r="I52" s="1"/>
      <c r="L52" s="1">
        <v>10</v>
      </c>
      <c r="M52" s="1">
        <v>129</v>
      </c>
      <c r="N52" s="1">
        <v>16</v>
      </c>
      <c r="P52" s="1">
        <v>10</v>
      </c>
      <c r="Q52" s="1"/>
      <c r="R52" s="1"/>
      <c r="U52" s="1">
        <v>10</v>
      </c>
      <c r="V52" s="1"/>
      <c r="W52" s="1"/>
      <c r="Y52" s="1">
        <v>10</v>
      </c>
      <c r="Z52" s="1"/>
      <c r="AA52" s="1"/>
    </row>
    <row r="53" spans="3:27">
      <c r="C53" s="1"/>
      <c r="D53" s="1"/>
      <c r="E53" s="1"/>
      <c r="G53" s="1"/>
      <c r="H53" s="1"/>
      <c r="I53" s="1"/>
      <c r="L53" s="1"/>
      <c r="M53" s="1"/>
      <c r="N53" s="1"/>
      <c r="P53" s="1"/>
      <c r="Q53" s="1"/>
      <c r="R53" s="1"/>
      <c r="U53" s="1"/>
      <c r="V53" s="1"/>
      <c r="W53" s="1"/>
      <c r="Y53" s="1"/>
      <c r="Z53" s="1"/>
      <c r="AA53" s="1"/>
    </row>
    <row r="54" spans="3:27">
      <c r="C54" s="1" t="s">
        <v>8</v>
      </c>
      <c r="D54">
        <f>SUM(D43:D52)</f>
        <v>971</v>
      </c>
      <c r="E54">
        <f>SUM(E43:E52)</f>
        <v>36</v>
      </c>
      <c r="G54" s="1" t="s">
        <v>8</v>
      </c>
      <c r="H54">
        <f>SUM(H43:H52)</f>
        <v>806</v>
      </c>
      <c r="I54">
        <f>SUM(I43:I52)</f>
        <v>8</v>
      </c>
      <c r="L54" s="1" t="s">
        <v>8</v>
      </c>
      <c r="M54">
        <f>SUM(M43:M52)</f>
        <v>666</v>
      </c>
      <c r="N54">
        <f>SUM(N43:N52)</f>
        <v>64</v>
      </c>
      <c r="P54" s="1" t="s">
        <v>8</v>
      </c>
      <c r="Q54">
        <f>SUM(Q43:Q52)</f>
        <v>608</v>
      </c>
      <c r="R54">
        <f>SUM(R43:R52)</f>
        <v>8</v>
      </c>
      <c r="U54" s="1" t="s">
        <v>8</v>
      </c>
      <c r="V54">
        <f>SUM(V43:V52)</f>
        <v>1068</v>
      </c>
      <c r="W54">
        <f>SUM(W43:W52)</f>
        <v>76</v>
      </c>
      <c r="Y54" s="1" t="s">
        <v>8</v>
      </c>
      <c r="Z54">
        <f>SUM(Z43:Z52)</f>
        <v>899</v>
      </c>
      <c r="AA54">
        <f>SUM(AA43:AA52)</f>
        <v>15</v>
      </c>
    </row>
    <row r="55" spans="3:27">
      <c r="C55" s="1"/>
      <c r="G55" s="1"/>
      <c r="L55" s="1"/>
      <c r="P55" s="1"/>
      <c r="U55" s="1"/>
      <c r="Y55" s="1"/>
    </row>
    <row r="56" spans="3:27">
      <c r="C56" s="1" t="s">
        <v>9</v>
      </c>
      <c r="D56">
        <f>E54/D54</f>
        <v>3.7075180226570546E-2</v>
      </c>
      <c r="G56" s="1" t="s">
        <v>9</v>
      </c>
      <c r="H56">
        <f>I54/H54</f>
        <v>9.9255583126550868E-3</v>
      </c>
      <c r="L56" s="1" t="s">
        <v>9</v>
      </c>
      <c r="M56">
        <f>N54/M54</f>
        <v>9.6096096096096095E-2</v>
      </c>
      <c r="P56" s="1" t="s">
        <v>9</v>
      </c>
      <c r="Q56">
        <f>R54/Q54</f>
        <v>1.3157894736842105E-2</v>
      </c>
      <c r="U56" s="1" t="s">
        <v>9</v>
      </c>
      <c r="V56">
        <f>W54/V54</f>
        <v>7.116104868913857E-2</v>
      </c>
      <c r="Y56" s="1" t="s">
        <v>9</v>
      </c>
      <c r="Z56">
        <f>AA54/Z54</f>
        <v>1.6685205784204672E-2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70"/>
  <sheetViews>
    <sheetView topLeftCell="A4" workbookViewId="0">
      <selection activeCell="X55" sqref="X55"/>
    </sheetView>
  </sheetViews>
  <sheetFormatPr baseColWidth="10" defaultRowHeight="15" x14ac:dyDescent="0"/>
  <sheetData>
    <row r="1" spans="2:40">
      <c r="B1" s="2" t="s">
        <v>26</v>
      </c>
      <c r="C1" s="2" t="s">
        <v>27</v>
      </c>
    </row>
    <row r="3" spans="2:40">
      <c r="B3" t="s">
        <v>22</v>
      </c>
    </row>
    <row r="4" spans="2:40">
      <c r="B4" t="s">
        <v>23</v>
      </c>
    </row>
    <row r="5" spans="2:40">
      <c r="B5" t="s">
        <v>28</v>
      </c>
    </row>
    <row r="8" spans="2:40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</row>
    <row r="9" spans="2:40"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</row>
    <row r="10" spans="2:40">
      <c r="C10" s="3"/>
      <c r="D10" s="4" t="s">
        <v>29</v>
      </c>
      <c r="E10" s="3"/>
      <c r="F10" s="3"/>
      <c r="G10" s="3"/>
      <c r="H10" s="3"/>
      <c r="I10" s="3"/>
      <c r="J10" s="3"/>
      <c r="K10" s="3"/>
      <c r="L10" s="3"/>
      <c r="M10" s="3"/>
      <c r="N10" s="4" t="s">
        <v>30</v>
      </c>
      <c r="O10" s="3"/>
      <c r="P10" s="3"/>
      <c r="Q10" s="3"/>
      <c r="R10" s="3"/>
      <c r="S10" s="3"/>
      <c r="T10" s="3"/>
      <c r="U10" s="3"/>
      <c r="V10" s="3"/>
      <c r="W10" s="3"/>
      <c r="X10" s="4" t="s">
        <v>31</v>
      </c>
      <c r="Y10" s="3"/>
      <c r="Z10" s="3"/>
      <c r="AA10" s="3"/>
      <c r="AB10" s="3"/>
      <c r="AC10" s="3"/>
      <c r="AD10" s="3"/>
      <c r="AE10" s="3"/>
      <c r="AF10" s="3"/>
      <c r="AG10" s="3"/>
      <c r="AH10" s="4" t="s">
        <v>32</v>
      </c>
      <c r="AI10" s="3"/>
      <c r="AJ10" s="3"/>
      <c r="AK10" s="3"/>
      <c r="AL10" s="3"/>
      <c r="AM10" s="3"/>
      <c r="AN10" s="3"/>
    </row>
    <row r="11" spans="2:40">
      <c r="C11" s="3"/>
      <c r="D11" s="4" t="s">
        <v>33</v>
      </c>
      <c r="E11" s="4" t="s">
        <v>34</v>
      </c>
      <c r="F11" s="4" t="s">
        <v>35</v>
      </c>
      <c r="G11" s="4" t="s">
        <v>36</v>
      </c>
      <c r="H11" s="4" t="s">
        <v>37</v>
      </c>
      <c r="I11" s="4" t="s">
        <v>38</v>
      </c>
      <c r="J11" s="4" t="s">
        <v>39</v>
      </c>
      <c r="K11" s="3"/>
      <c r="L11" s="3"/>
      <c r="M11" s="3"/>
      <c r="N11" s="4" t="s">
        <v>33</v>
      </c>
      <c r="O11" s="4" t="s">
        <v>34</v>
      </c>
      <c r="P11" s="4" t="s">
        <v>35</v>
      </c>
      <c r="Q11" s="4" t="s">
        <v>36</v>
      </c>
      <c r="R11" s="4" t="s">
        <v>37</v>
      </c>
      <c r="S11" s="4" t="s">
        <v>38</v>
      </c>
      <c r="T11" s="4" t="s">
        <v>39</v>
      </c>
      <c r="U11" s="3"/>
      <c r="V11" s="3"/>
      <c r="W11" s="3"/>
      <c r="X11" s="4" t="s">
        <v>33</v>
      </c>
      <c r="Y11" s="4" t="s">
        <v>34</v>
      </c>
      <c r="Z11" s="4" t="s">
        <v>35</v>
      </c>
      <c r="AA11" s="4" t="s">
        <v>36</v>
      </c>
      <c r="AB11" s="4" t="s">
        <v>37</v>
      </c>
      <c r="AC11" s="4" t="s">
        <v>38</v>
      </c>
      <c r="AD11" s="4" t="s">
        <v>39</v>
      </c>
      <c r="AE11" s="3"/>
      <c r="AF11" s="3"/>
      <c r="AG11" s="3"/>
      <c r="AH11" s="4" t="s">
        <v>33</v>
      </c>
      <c r="AI11" s="4" t="s">
        <v>34</v>
      </c>
      <c r="AJ11" s="4" t="s">
        <v>35</v>
      </c>
      <c r="AK11" s="4" t="s">
        <v>36</v>
      </c>
      <c r="AL11" s="4" t="s">
        <v>37</v>
      </c>
      <c r="AM11" s="4" t="s">
        <v>38</v>
      </c>
      <c r="AN11" s="4" t="s">
        <v>39</v>
      </c>
    </row>
    <row r="12" spans="2:40">
      <c r="C12" s="4">
        <v>1</v>
      </c>
      <c r="D12" s="4">
        <v>7</v>
      </c>
      <c r="E12" s="4">
        <v>3</v>
      </c>
      <c r="F12" s="4">
        <v>0</v>
      </c>
      <c r="G12" s="4">
        <v>10</v>
      </c>
      <c r="H12" s="4">
        <v>64</v>
      </c>
      <c r="I12" s="4">
        <v>204</v>
      </c>
      <c r="J12" s="4">
        <v>268</v>
      </c>
      <c r="K12" s="3"/>
      <c r="L12" s="3"/>
      <c r="M12" s="4">
        <v>1</v>
      </c>
      <c r="N12" s="4">
        <v>11</v>
      </c>
      <c r="O12" s="4">
        <v>0</v>
      </c>
      <c r="P12" s="4">
        <v>1</v>
      </c>
      <c r="Q12" s="4">
        <v>12</v>
      </c>
      <c r="R12" s="4">
        <v>61</v>
      </c>
      <c r="S12" s="4">
        <v>183</v>
      </c>
      <c r="T12" s="4">
        <v>244</v>
      </c>
      <c r="U12" s="3"/>
      <c r="V12" s="3"/>
      <c r="W12" s="4">
        <v>1</v>
      </c>
      <c r="X12" s="4">
        <v>15</v>
      </c>
      <c r="Y12" s="4">
        <v>3</v>
      </c>
      <c r="Z12" s="4">
        <v>0</v>
      </c>
      <c r="AA12" s="4">
        <v>18</v>
      </c>
      <c r="AB12" s="4">
        <v>49</v>
      </c>
      <c r="AC12" s="4">
        <v>177</v>
      </c>
      <c r="AD12" s="4">
        <v>226</v>
      </c>
      <c r="AE12" s="3"/>
      <c r="AF12" s="3"/>
      <c r="AG12" s="4">
        <v>1</v>
      </c>
      <c r="AH12" s="4">
        <v>4</v>
      </c>
      <c r="AI12" s="4">
        <v>2</v>
      </c>
      <c r="AJ12" s="4">
        <v>0</v>
      </c>
      <c r="AK12" s="4">
        <v>6</v>
      </c>
      <c r="AL12" s="4">
        <v>27</v>
      </c>
      <c r="AM12" s="4">
        <v>57</v>
      </c>
      <c r="AN12" s="4">
        <v>84</v>
      </c>
    </row>
    <row r="13" spans="2:40">
      <c r="C13" s="4">
        <v>2</v>
      </c>
      <c r="D13" s="4">
        <v>7</v>
      </c>
      <c r="E13" s="4">
        <v>1</v>
      </c>
      <c r="F13" s="4">
        <v>1</v>
      </c>
      <c r="G13" s="4">
        <v>9</v>
      </c>
      <c r="H13" s="4">
        <v>54</v>
      </c>
      <c r="I13" s="4">
        <v>181</v>
      </c>
      <c r="J13" s="4">
        <v>235</v>
      </c>
      <c r="K13" s="3"/>
      <c r="L13" s="3"/>
      <c r="M13" s="4">
        <v>2</v>
      </c>
      <c r="N13" s="3"/>
      <c r="O13" s="3"/>
      <c r="P13" s="3"/>
      <c r="Q13" s="3"/>
      <c r="R13" s="3"/>
      <c r="S13" s="4">
        <v>0</v>
      </c>
      <c r="T13" s="3"/>
      <c r="U13" s="3"/>
      <c r="V13" s="3"/>
      <c r="W13" s="4">
        <v>2</v>
      </c>
      <c r="X13" s="4">
        <v>15</v>
      </c>
      <c r="Y13" s="4">
        <v>5</v>
      </c>
      <c r="Z13" s="4">
        <v>0</v>
      </c>
      <c r="AA13" s="4">
        <v>20</v>
      </c>
      <c r="AB13" s="4">
        <v>54</v>
      </c>
      <c r="AC13" s="4">
        <v>127</v>
      </c>
      <c r="AD13" s="4">
        <v>181</v>
      </c>
      <c r="AE13" s="3"/>
      <c r="AF13" s="3"/>
      <c r="AG13" s="4">
        <v>2</v>
      </c>
      <c r="AH13" s="4">
        <v>11</v>
      </c>
      <c r="AI13" s="4">
        <v>2</v>
      </c>
      <c r="AJ13" s="4">
        <v>3</v>
      </c>
      <c r="AK13" s="4">
        <v>16</v>
      </c>
      <c r="AL13" s="4">
        <v>51</v>
      </c>
      <c r="AM13" s="4">
        <v>105</v>
      </c>
      <c r="AN13" s="4">
        <v>156</v>
      </c>
    </row>
    <row r="14" spans="2:40">
      <c r="C14" s="4">
        <v>3</v>
      </c>
      <c r="D14" s="3"/>
      <c r="E14" s="3"/>
      <c r="F14" s="3"/>
      <c r="G14" s="3"/>
      <c r="H14" s="3"/>
      <c r="I14" s="4">
        <v>0</v>
      </c>
      <c r="J14" s="3"/>
      <c r="K14" s="3"/>
      <c r="L14" s="3"/>
      <c r="M14" s="4">
        <v>3</v>
      </c>
      <c r="N14" s="4">
        <v>11</v>
      </c>
      <c r="O14" s="4">
        <v>2</v>
      </c>
      <c r="P14" s="4">
        <v>1</v>
      </c>
      <c r="Q14" s="4">
        <v>14</v>
      </c>
      <c r="R14" s="4">
        <v>43</v>
      </c>
      <c r="S14" s="4">
        <v>113</v>
      </c>
      <c r="T14" s="4">
        <v>156</v>
      </c>
      <c r="U14" s="3"/>
      <c r="V14" s="3"/>
      <c r="W14" s="4">
        <v>3</v>
      </c>
      <c r="X14" s="3"/>
      <c r="Y14" s="3"/>
      <c r="Z14" s="3"/>
      <c r="AA14" s="3"/>
      <c r="AB14" s="3"/>
      <c r="AC14" s="4">
        <v>0</v>
      </c>
      <c r="AD14" s="3"/>
      <c r="AE14" s="3"/>
      <c r="AF14" s="3"/>
      <c r="AG14" s="4">
        <v>3</v>
      </c>
      <c r="AH14" s="4">
        <v>14</v>
      </c>
      <c r="AI14" s="4">
        <v>2</v>
      </c>
      <c r="AJ14" s="4">
        <v>0</v>
      </c>
      <c r="AK14" s="4">
        <v>16</v>
      </c>
      <c r="AL14" s="4">
        <v>66</v>
      </c>
      <c r="AM14" s="4">
        <v>125</v>
      </c>
      <c r="AN14" s="4">
        <v>191</v>
      </c>
    </row>
    <row r="15" spans="2:40">
      <c r="C15" s="4">
        <v>4</v>
      </c>
      <c r="D15" s="4">
        <v>12</v>
      </c>
      <c r="E15" s="4">
        <v>4</v>
      </c>
      <c r="F15" s="4">
        <v>0</v>
      </c>
      <c r="G15" s="4">
        <v>16</v>
      </c>
      <c r="H15" s="4">
        <v>78</v>
      </c>
      <c r="I15" s="4">
        <v>228</v>
      </c>
      <c r="J15" s="4">
        <v>306</v>
      </c>
      <c r="K15" s="3"/>
      <c r="L15" s="3"/>
      <c r="M15" s="4">
        <v>4</v>
      </c>
      <c r="N15" s="4">
        <v>12</v>
      </c>
      <c r="O15" s="4">
        <v>3</v>
      </c>
      <c r="P15" s="4">
        <v>0</v>
      </c>
      <c r="Q15" s="4">
        <v>15</v>
      </c>
      <c r="R15" s="4">
        <v>66</v>
      </c>
      <c r="S15" s="4">
        <v>144</v>
      </c>
      <c r="T15" s="4">
        <v>210</v>
      </c>
      <c r="U15" s="3"/>
      <c r="V15" s="3"/>
      <c r="W15" s="4">
        <v>4</v>
      </c>
      <c r="X15" s="3"/>
      <c r="Y15" s="3"/>
      <c r="Z15" s="3"/>
      <c r="AA15" s="3"/>
      <c r="AB15" s="3"/>
      <c r="AC15" s="4">
        <v>0</v>
      </c>
      <c r="AD15" s="3"/>
      <c r="AE15" s="3"/>
      <c r="AF15" s="3"/>
      <c r="AG15" s="4">
        <v>4</v>
      </c>
      <c r="AH15" s="3"/>
      <c r="AI15" s="3"/>
      <c r="AJ15" s="3"/>
      <c r="AK15" s="3"/>
      <c r="AL15" s="3"/>
      <c r="AM15" s="4">
        <v>0</v>
      </c>
      <c r="AN15" s="3"/>
    </row>
    <row r="16" spans="2:40">
      <c r="C16" s="4">
        <v>5</v>
      </c>
      <c r="D16" s="4">
        <v>5</v>
      </c>
      <c r="E16" s="4">
        <v>2</v>
      </c>
      <c r="F16" s="4">
        <v>1</v>
      </c>
      <c r="G16" s="4">
        <v>8</v>
      </c>
      <c r="H16" s="4">
        <v>66</v>
      </c>
      <c r="I16" s="4">
        <v>208</v>
      </c>
      <c r="J16" s="4">
        <v>274</v>
      </c>
      <c r="K16" s="3"/>
      <c r="L16" s="3"/>
      <c r="M16" s="4">
        <v>5</v>
      </c>
      <c r="N16" s="4">
        <v>10</v>
      </c>
      <c r="O16" s="4">
        <v>1</v>
      </c>
      <c r="P16" s="4">
        <v>1</v>
      </c>
      <c r="Q16" s="4">
        <v>12</v>
      </c>
      <c r="R16" s="4">
        <v>59</v>
      </c>
      <c r="S16" s="4">
        <v>112</v>
      </c>
      <c r="T16" s="4">
        <v>171</v>
      </c>
      <c r="U16" s="3"/>
      <c r="V16" s="3"/>
      <c r="W16" s="4">
        <v>5</v>
      </c>
      <c r="X16" s="4">
        <v>21</v>
      </c>
      <c r="Y16" s="4">
        <v>2</v>
      </c>
      <c r="Z16" s="4">
        <v>2</v>
      </c>
      <c r="AA16" s="4">
        <v>25</v>
      </c>
      <c r="AB16" s="4">
        <v>59</v>
      </c>
      <c r="AC16" s="4">
        <v>157</v>
      </c>
      <c r="AD16" s="4">
        <v>216</v>
      </c>
      <c r="AE16" s="3"/>
      <c r="AF16" s="3"/>
      <c r="AG16" s="4">
        <v>5</v>
      </c>
      <c r="AH16" s="4">
        <v>11</v>
      </c>
      <c r="AI16" s="4">
        <v>3</v>
      </c>
      <c r="AJ16" s="4">
        <v>0</v>
      </c>
      <c r="AK16" s="4">
        <v>14</v>
      </c>
      <c r="AL16" s="4">
        <v>51</v>
      </c>
      <c r="AM16" s="4">
        <v>125</v>
      </c>
      <c r="AN16" s="4">
        <v>176</v>
      </c>
    </row>
    <row r="17" spans="3:40">
      <c r="C17" s="4">
        <v>6</v>
      </c>
      <c r="D17" s="4">
        <v>9</v>
      </c>
      <c r="E17" s="4">
        <v>0</v>
      </c>
      <c r="F17" s="4">
        <v>1</v>
      </c>
      <c r="G17" s="4">
        <v>10</v>
      </c>
      <c r="H17" s="4">
        <v>43</v>
      </c>
      <c r="I17" s="4">
        <v>153</v>
      </c>
      <c r="J17" s="4">
        <v>196</v>
      </c>
      <c r="K17" s="3"/>
      <c r="L17" s="3"/>
      <c r="M17" s="4">
        <v>6</v>
      </c>
      <c r="N17" s="3"/>
      <c r="O17" s="3"/>
      <c r="P17" s="3"/>
      <c r="Q17" s="3"/>
      <c r="R17" s="3"/>
      <c r="S17" s="4">
        <v>0</v>
      </c>
      <c r="T17" s="3"/>
      <c r="U17" s="3"/>
      <c r="V17" s="3"/>
      <c r="W17" s="4">
        <v>6</v>
      </c>
      <c r="X17" s="3"/>
      <c r="Y17" s="3"/>
      <c r="Z17" s="3"/>
      <c r="AA17" s="3"/>
      <c r="AB17" s="3"/>
      <c r="AC17" s="4">
        <v>0</v>
      </c>
      <c r="AD17" s="3"/>
      <c r="AE17" s="3"/>
      <c r="AF17" s="3"/>
      <c r="AG17" s="4">
        <v>6</v>
      </c>
      <c r="AH17" s="4">
        <v>14</v>
      </c>
      <c r="AI17" s="4">
        <v>3</v>
      </c>
      <c r="AJ17" s="4">
        <v>2</v>
      </c>
      <c r="AK17" s="4">
        <v>19</v>
      </c>
      <c r="AL17" s="4">
        <v>54</v>
      </c>
      <c r="AM17" s="4">
        <v>108</v>
      </c>
      <c r="AN17" s="4">
        <v>162</v>
      </c>
    </row>
    <row r="18" spans="3:40">
      <c r="C18" s="4">
        <v>7</v>
      </c>
      <c r="D18" s="3"/>
      <c r="E18" s="3"/>
      <c r="F18" s="3"/>
      <c r="G18" s="3"/>
      <c r="H18" s="3"/>
      <c r="I18" s="4">
        <v>0</v>
      </c>
      <c r="J18" s="3"/>
      <c r="K18" s="3"/>
      <c r="L18" s="3"/>
      <c r="M18" s="4">
        <v>7</v>
      </c>
      <c r="N18" s="4">
        <v>18</v>
      </c>
      <c r="O18" s="4">
        <v>3</v>
      </c>
      <c r="P18" s="4">
        <v>1</v>
      </c>
      <c r="Q18" s="4">
        <v>22</v>
      </c>
      <c r="R18" s="4">
        <v>85</v>
      </c>
      <c r="S18" s="4">
        <v>186</v>
      </c>
      <c r="T18" s="4">
        <v>271</v>
      </c>
      <c r="U18" s="3"/>
      <c r="V18" s="3"/>
      <c r="W18" s="4">
        <v>7</v>
      </c>
      <c r="X18" s="3"/>
      <c r="Y18" s="3"/>
      <c r="Z18" s="3"/>
      <c r="AA18" s="3"/>
      <c r="AB18" s="3"/>
      <c r="AC18" s="4">
        <v>0</v>
      </c>
      <c r="AD18" s="3"/>
      <c r="AE18" s="3"/>
      <c r="AF18" s="3"/>
      <c r="AG18" s="4">
        <v>7</v>
      </c>
      <c r="AH18" s="3"/>
      <c r="AI18" s="3"/>
      <c r="AJ18" s="3"/>
      <c r="AK18" s="3"/>
      <c r="AL18" s="3"/>
      <c r="AM18" s="4">
        <v>0</v>
      </c>
      <c r="AN18" s="3"/>
    </row>
    <row r="19" spans="3:40">
      <c r="C19" s="4">
        <v>8</v>
      </c>
      <c r="D19" s="3"/>
      <c r="E19" s="3"/>
      <c r="F19" s="3"/>
      <c r="G19" s="3"/>
      <c r="H19" s="3"/>
      <c r="I19" s="4">
        <v>0</v>
      </c>
      <c r="J19" s="3"/>
      <c r="K19" s="3"/>
      <c r="L19" s="3"/>
      <c r="M19" s="4">
        <v>8</v>
      </c>
      <c r="N19" s="3"/>
      <c r="O19" s="3"/>
      <c r="P19" s="3"/>
      <c r="Q19" s="3"/>
      <c r="R19" s="3"/>
      <c r="S19" s="4">
        <v>0</v>
      </c>
      <c r="T19" s="3"/>
      <c r="U19" s="3"/>
      <c r="V19" s="3"/>
      <c r="W19" s="4">
        <v>8</v>
      </c>
      <c r="X19" s="4">
        <v>11</v>
      </c>
      <c r="Y19" s="4">
        <v>3</v>
      </c>
      <c r="Z19" s="4">
        <v>1</v>
      </c>
      <c r="AA19" s="4">
        <v>15</v>
      </c>
      <c r="AB19" s="4">
        <v>68</v>
      </c>
      <c r="AC19" s="4">
        <v>127</v>
      </c>
      <c r="AD19" s="4">
        <v>195</v>
      </c>
      <c r="AE19" s="3"/>
      <c r="AF19" s="3"/>
      <c r="AG19" s="4">
        <v>8</v>
      </c>
      <c r="AH19" s="4">
        <v>16</v>
      </c>
      <c r="AI19" s="4">
        <v>2</v>
      </c>
      <c r="AJ19" s="4">
        <v>0</v>
      </c>
      <c r="AK19" s="4">
        <v>18</v>
      </c>
      <c r="AL19" s="4">
        <v>45</v>
      </c>
      <c r="AM19" s="4">
        <v>136</v>
      </c>
      <c r="AN19" s="4">
        <v>181</v>
      </c>
    </row>
    <row r="20" spans="3:40">
      <c r="C20" s="4">
        <v>9</v>
      </c>
      <c r="D20" s="3"/>
      <c r="E20" s="3"/>
      <c r="F20" s="3"/>
      <c r="G20" s="3"/>
      <c r="H20" s="3"/>
      <c r="I20" s="4">
        <v>0</v>
      </c>
      <c r="J20" s="3"/>
      <c r="K20" s="3"/>
      <c r="L20" s="3"/>
      <c r="M20" s="4">
        <v>9</v>
      </c>
      <c r="N20" s="3"/>
      <c r="O20" s="3"/>
      <c r="P20" s="3"/>
      <c r="Q20" s="3"/>
      <c r="R20" s="3"/>
      <c r="S20" s="4">
        <v>0</v>
      </c>
      <c r="T20" s="3"/>
      <c r="U20" s="3"/>
      <c r="V20" s="3"/>
      <c r="W20" s="4">
        <v>9</v>
      </c>
      <c r="X20" s="4">
        <v>13</v>
      </c>
      <c r="Y20" s="4">
        <v>2</v>
      </c>
      <c r="Z20" s="4">
        <v>1</v>
      </c>
      <c r="AA20" s="4">
        <v>16</v>
      </c>
      <c r="AB20" s="4">
        <v>42</v>
      </c>
      <c r="AC20" s="4">
        <v>106</v>
      </c>
      <c r="AD20" s="4">
        <v>148</v>
      </c>
      <c r="AE20" s="3"/>
      <c r="AF20" s="3"/>
      <c r="AG20" s="4">
        <v>9</v>
      </c>
      <c r="AH20" s="3"/>
      <c r="AI20" s="3"/>
      <c r="AJ20" s="3"/>
      <c r="AK20" s="3"/>
      <c r="AL20" s="3"/>
      <c r="AM20" s="4">
        <v>0</v>
      </c>
      <c r="AN20" s="3"/>
    </row>
    <row r="21" spans="3:40">
      <c r="C21" s="4">
        <v>10</v>
      </c>
      <c r="D21" s="3"/>
      <c r="E21" s="3"/>
      <c r="F21" s="3"/>
      <c r="G21" s="3"/>
      <c r="H21" s="3"/>
      <c r="I21" s="4">
        <v>0</v>
      </c>
      <c r="J21" s="3"/>
      <c r="K21" s="3"/>
      <c r="L21" s="3"/>
      <c r="M21" s="4">
        <v>10</v>
      </c>
      <c r="N21" s="4">
        <v>13</v>
      </c>
      <c r="O21" s="4">
        <v>1</v>
      </c>
      <c r="P21" s="4">
        <v>0</v>
      </c>
      <c r="Q21" s="4">
        <v>14</v>
      </c>
      <c r="R21" s="4">
        <v>64</v>
      </c>
      <c r="S21" s="4">
        <v>137</v>
      </c>
      <c r="T21" s="4">
        <v>201</v>
      </c>
      <c r="U21" s="3"/>
      <c r="V21" s="3"/>
      <c r="W21" s="4">
        <v>10</v>
      </c>
      <c r="X21" s="3"/>
      <c r="Y21" s="3"/>
      <c r="Z21" s="3"/>
      <c r="AA21" s="3"/>
      <c r="AB21" s="3"/>
      <c r="AC21" s="4">
        <v>0</v>
      </c>
      <c r="AD21" s="3"/>
      <c r="AE21" s="3"/>
      <c r="AF21" s="3"/>
      <c r="AG21" s="4">
        <v>10</v>
      </c>
      <c r="AH21" s="3"/>
      <c r="AI21" s="3"/>
      <c r="AJ21" s="3"/>
      <c r="AK21" s="3"/>
      <c r="AL21" s="3"/>
      <c r="AM21" s="4">
        <v>0</v>
      </c>
      <c r="AN21" s="3"/>
    </row>
    <row r="22" spans="3:40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</row>
    <row r="23" spans="3:40">
      <c r="C23" s="4" t="s">
        <v>40</v>
      </c>
      <c r="D23" s="4">
        <v>40</v>
      </c>
      <c r="E23" s="4">
        <v>10</v>
      </c>
      <c r="F23" s="4">
        <v>3</v>
      </c>
      <c r="G23" s="4">
        <v>53</v>
      </c>
      <c r="H23" s="3"/>
      <c r="I23" s="4">
        <v>974</v>
      </c>
      <c r="J23" s="3"/>
      <c r="K23" s="3"/>
      <c r="L23" s="3"/>
      <c r="M23" s="4" t="s">
        <v>40</v>
      </c>
      <c r="N23" s="4">
        <v>75</v>
      </c>
      <c r="O23" s="4">
        <v>10</v>
      </c>
      <c r="P23" s="4">
        <v>4</v>
      </c>
      <c r="Q23" s="4">
        <v>89</v>
      </c>
      <c r="R23" s="3"/>
      <c r="S23" s="4">
        <v>875</v>
      </c>
      <c r="T23" s="3"/>
      <c r="U23" s="3"/>
      <c r="V23" s="3"/>
      <c r="W23" s="4" t="s">
        <v>40</v>
      </c>
      <c r="X23" s="4">
        <v>75</v>
      </c>
      <c r="Y23" s="4">
        <v>15</v>
      </c>
      <c r="Z23" s="4">
        <v>4</v>
      </c>
      <c r="AA23" s="4">
        <v>94</v>
      </c>
      <c r="AB23" s="3"/>
      <c r="AC23" s="4">
        <v>694</v>
      </c>
      <c r="AD23" s="3"/>
      <c r="AE23" s="3"/>
      <c r="AF23" s="3"/>
      <c r="AG23" s="4" t="s">
        <v>40</v>
      </c>
      <c r="AH23" s="4">
        <v>70</v>
      </c>
      <c r="AI23" s="4">
        <v>14</v>
      </c>
      <c r="AJ23" s="4">
        <v>5</v>
      </c>
      <c r="AK23" s="4">
        <v>89</v>
      </c>
      <c r="AL23" s="3"/>
      <c r="AM23" s="4">
        <v>656</v>
      </c>
      <c r="AN23" s="3"/>
    </row>
    <row r="24" spans="3:40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</row>
    <row r="25" spans="3:40">
      <c r="C25" s="4" t="s">
        <v>9</v>
      </c>
      <c r="D25" s="3"/>
      <c r="E25" s="3"/>
      <c r="F25" s="3"/>
      <c r="G25" s="3"/>
      <c r="H25" s="3"/>
      <c r="I25" s="4">
        <v>5.4414784394250501E-2</v>
      </c>
      <c r="J25" s="3"/>
      <c r="K25" s="3"/>
      <c r="L25" s="3"/>
      <c r="M25" s="3"/>
      <c r="N25" s="3"/>
      <c r="O25" s="3"/>
      <c r="P25" s="3"/>
      <c r="Q25" s="3"/>
      <c r="R25" s="3"/>
      <c r="S25" s="4">
        <v>0.10171428571428601</v>
      </c>
      <c r="T25" s="3"/>
      <c r="U25" s="3"/>
      <c r="V25" s="3"/>
      <c r="W25" s="3"/>
      <c r="X25" s="3"/>
      <c r="Y25" s="3"/>
      <c r="Z25" s="3"/>
      <c r="AA25" s="3"/>
      <c r="AB25" s="3"/>
      <c r="AC25" s="4">
        <v>0.135446685878963</v>
      </c>
      <c r="AD25" s="3"/>
      <c r="AE25" s="3"/>
      <c r="AF25" s="3"/>
      <c r="AG25" s="3"/>
      <c r="AH25" s="3"/>
      <c r="AI25" s="3"/>
      <c r="AJ25" s="3"/>
      <c r="AK25" s="3"/>
      <c r="AL25" s="3"/>
      <c r="AM25" s="4">
        <v>0.135670731707317</v>
      </c>
      <c r="AN25" s="3"/>
    </row>
    <row r="26" spans="3:40"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</row>
    <row r="27" spans="3:40"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</row>
    <row r="28" spans="3:40"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</row>
    <row r="29" spans="3:40"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</row>
    <row r="30" spans="3:40"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</row>
    <row r="31" spans="3:40"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</row>
    <row r="32" spans="3:40">
      <c r="C32" s="3"/>
      <c r="D32" s="4" t="s">
        <v>41</v>
      </c>
      <c r="E32" s="3"/>
      <c r="F32" s="3"/>
      <c r="G32" s="3"/>
      <c r="H32" s="3"/>
      <c r="I32" s="3"/>
      <c r="J32" s="3"/>
      <c r="K32" s="3"/>
      <c r="L32" s="3"/>
      <c r="M32" s="3"/>
      <c r="N32" s="4" t="s">
        <v>42</v>
      </c>
      <c r="O32" s="3"/>
      <c r="P32" s="3"/>
      <c r="Q32" s="3"/>
      <c r="R32" s="3"/>
      <c r="S32" s="3"/>
      <c r="T32" s="3"/>
      <c r="U32" s="3"/>
      <c r="V32" s="3"/>
      <c r="W32" s="3"/>
      <c r="X32" s="4" t="s">
        <v>43</v>
      </c>
      <c r="Y32" s="3"/>
      <c r="Z32" s="3"/>
      <c r="AA32" s="3"/>
      <c r="AB32" s="3"/>
      <c r="AC32" s="3"/>
      <c r="AD32" s="3"/>
      <c r="AE32" s="3"/>
      <c r="AF32" s="3"/>
      <c r="AG32" s="3"/>
      <c r="AH32" s="4" t="s">
        <v>44</v>
      </c>
      <c r="AI32" s="3"/>
      <c r="AJ32" s="3"/>
      <c r="AK32" s="3"/>
      <c r="AL32" s="3"/>
      <c r="AM32" s="3"/>
      <c r="AN32" s="3"/>
    </row>
    <row r="33" spans="3:40">
      <c r="C33" s="3"/>
      <c r="D33" s="4" t="s">
        <v>33</v>
      </c>
      <c r="E33" s="4" t="s">
        <v>34</v>
      </c>
      <c r="F33" s="4" t="s">
        <v>35</v>
      </c>
      <c r="G33" s="4" t="s">
        <v>36</v>
      </c>
      <c r="H33" s="4" t="s">
        <v>37</v>
      </c>
      <c r="I33" s="4" t="s">
        <v>38</v>
      </c>
      <c r="J33" s="4" t="s">
        <v>39</v>
      </c>
      <c r="K33" s="3"/>
      <c r="L33" s="3"/>
      <c r="M33" s="3"/>
      <c r="N33" s="4" t="s">
        <v>33</v>
      </c>
      <c r="O33" s="4" t="s">
        <v>34</v>
      </c>
      <c r="P33" s="4" t="s">
        <v>35</v>
      </c>
      <c r="Q33" s="4" t="s">
        <v>36</v>
      </c>
      <c r="R33" s="4" t="s">
        <v>37</v>
      </c>
      <c r="S33" s="4" t="s">
        <v>38</v>
      </c>
      <c r="T33" s="4" t="s">
        <v>39</v>
      </c>
      <c r="U33" s="3"/>
      <c r="V33" s="3"/>
      <c r="W33" s="3"/>
      <c r="X33" s="4" t="s">
        <v>33</v>
      </c>
      <c r="Y33" s="4" t="s">
        <v>34</v>
      </c>
      <c r="Z33" s="4" t="s">
        <v>35</v>
      </c>
      <c r="AA33" s="4" t="s">
        <v>36</v>
      </c>
      <c r="AB33" s="4" t="s">
        <v>37</v>
      </c>
      <c r="AC33" s="4" t="s">
        <v>38</v>
      </c>
      <c r="AD33" s="4" t="s">
        <v>39</v>
      </c>
      <c r="AE33" s="3"/>
      <c r="AF33" s="3"/>
      <c r="AG33" s="3"/>
      <c r="AH33" s="4" t="s">
        <v>33</v>
      </c>
      <c r="AI33" s="4" t="s">
        <v>34</v>
      </c>
      <c r="AJ33" s="4" t="s">
        <v>35</v>
      </c>
      <c r="AK33" s="4" t="s">
        <v>36</v>
      </c>
      <c r="AL33" s="4" t="s">
        <v>37</v>
      </c>
      <c r="AM33" s="4" t="s">
        <v>38</v>
      </c>
      <c r="AN33" s="4" t="s">
        <v>39</v>
      </c>
    </row>
    <row r="34" spans="3:40">
      <c r="C34" s="4">
        <v>1</v>
      </c>
      <c r="D34" s="4">
        <v>11</v>
      </c>
      <c r="E34" s="4">
        <v>3</v>
      </c>
      <c r="F34" s="4">
        <v>0</v>
      </c>
      <c r="G34" s="4">
        <v>14</v>
      </c>
      <c r="H34" s="4">
        <v>62</v>
      </c>
      <c r="I34" s="4">
        <v>205</v>
      </c>
      <c r="J34" s="4">
        <v>267</v>
      </c>
      <c r="K34" s="3"/>
      <c r="L34" s="3"/>
      <c r="M34" s="4">
        <v>1</v>
      </c>
      <c r="N34" s="4">
        <v>10</v>
      </c>
      <c r="O34" s="4">
        <v>1</v>
      </c>
      <c r="P34" s="4">
        <v>2</v>
      </c>
      <c r="Q34" s="4">
        <v>13</v>
      </c>
      <c r="R34" s="4">
        <v>54</v>
      </c>
      <c r="S34" s="4">
        <v>116</v>
      </c>
      <c r="T34" s="4">
        <v>170</v>
      </c>
      <c r="U34" s="3"/>
      <c r="V34" s="3"/>
      <c r="W34" s="4">
        <v>1</v>
      </c>
      <c r="X34" s="4">
        <v>15</v>
      </c>
      <c r="Y34" s="4">
        <v>2</v>
      </c>
      <c r="Z34" s="4">
        <v>0</v>
      </c>
      <c r="AA34" s="4">
        <v>17</v>
      </c>
      <c r="AB34" s="4">
        <v>74</v>
      </c>
      <c r="AC34" s="4">
        <v>140</v>
      </c>
      <c r="AD34" s="4">
        <v>214</v>
      </c>
      <c r="AE34" s="3"/>
      <c r="AF34" s="3"/>
      <c r="AG34" s="4">
        <v>1</v>
      </c>
      <c r="AH34" s="3"/>
      <c r="AI34" s="3"/>
      <c r="AJ34" s="3"/>
      <c r="AK34" s="3"/>
      <c r="AL34" s="3"/>
      <c r="AM34" s="4">
        <v>0</v>
      </c>
      <c r="AN34" s="3"/>
    </row>
    <row r="35" spans="3:40">
      <c r="C35" s="4">
        <v>2</v>
      </c>
      <c r="D35" s="4">
        <v>15</v>
      </c>
      <c r="E35" s="4">
        <v>0</v>
      </c>
      <c r="F35" s="4">
        <v>1</v>
      </c>
      <c r="G35" s="4">
        <v>16</v>
      </c>
      <c r="H35" s="4">
        <v>64</v>
      </c>
      <c r="I35" s="4">
        <v>241</v>
      </c>
      <c r="J35" s="4">
        <v>305</v>
      </c>
      <c r="K35" s="3"/>
      <c r="L35" s="3"/>
      <c r="M35" s="4">
        <v>2</v>
      </c>
      <c r="N35" s="3"/>
      <c r="O35" s="3"/>
      <c r="P35" s="3"/>
      <c r="Q35" s="3"/>
      <c r="R35" s="3"/>
      <c r="S35" s="4">
        <v>0</v>
      </c>
      <c r="T35" s="3"/>
      <c r="U35" s="3"/>
      <c r="V35" s="3"/>
      <c r="W35" s="4">
        <v>2</v>
      </c>
      <c r="X35" s="3"/>
      <c r="Y35" s="3"/>
      <c r="Z35" s="3"/>
      <c r="AA35" s="3"/>
      <c r="AB35" s="3"/>
      <c r="AC35" s="4">
        <v>0</v>
      </c>
      <c r="AD35" s="3"/>
      <c r="AE35" s="3"/>
      <c r="AF35" s="3"/>
      <c r="AG35" s="4">
        <v>2</v>
      </c>
      <c r="AH35" s="4">
        <v>7</v>
      </c>
      <c r="AI35" s="4">
        <v>1</v>
      </c>
      <c r="AJ35" s="4">
        <v>0</v>
      </c>
      <c r="AK35" s="4">
        <v>8</v>
      </c>
      <c r="AL35" s="4">
        <v>37</v>
      </c>
      <c r="AM35" s="4">
        <v>74</v>
      </c>
      <c r="AN35" s="4">
        <v>111</v>
      </c>
    </row>
    <row r="36" spans="3:40">
      <c r="C36" s="4">
        <v>3</v>
      </c>
      <c r="D36" s="3"/>
      <c r="E36" s="3"/>
      <c r="F36" s="3"/>
      <c r="G36" s="3"/>
      <c r="H36" s="3"/>
      <c r="I36" s="4">
        <v>0</v>
      </c>
      <c r="J36" s="3"/>
      <c r="K36" s="3"/>
      <c r="L36" s="3"/>
      <c r="M36" s="4">
        <v>3</v>
      </c>
      <c r="N36" s="4">
        <v>16</v>
      </c>
      <c r="O36" s="4">
        <v>2</v>
      </c>
      <c r="P36" s="4">
        <v>1</v>
      </c>
      <c r="Q36" s="4">
        <v>19</v>
      </c>
      <c r="R36" s="4">
        <v>76</v>
      </c>
      <c r="S36" s="4">
        <v>167</v>
      </c>
      <c r="T36" s="4">
        <v>243</v>
      </c>
      <c r="U36" s="3"/>
      <c r="V36" s="3"/>
      <c r="W36" s="4">
        <v>3</v>
      </c>
      <c r="X36" s="4">
        <v>14</v>
      </c>
      <c r="Y36" s="4">
        <v>0</v>
      </c>
      <c r="Z36" s="4">
        <v>0</v>
      </c>
      <c r="AA36" s="4">
        <v>14</v>
      </c>
      <c r="AB36" s="4">
        <v>51</v>
      </c>
      <c r="AC36" s="4">
        <v>131</v>
      </c>
      <c r="AD36" s="4">
        <v>182</v>
      </c>
      <c r="AE36" s="3"/>
      <c r="AF36" s="3"/>
      <c r="AG36" s="4">
        <v>3</v>
      </c>
      <c r="AH36" s="4">
        <v>15</v>
      </c>
      <c r="AI36" s="4">
        <v>3</v>
      </c>
      <c r="AJ36" s="4">
        <v>0</v>
      </c>
      <c r="AK36" s="4">
        <v>18</v>
      </c>
      <c r="AL36" s="4">
        <v>49</v>
      </c>
      <c r="AM36" s="4">
        <v>140</v>
      </c>
      <c r="AN36" s="4">
        <v>189</v>
      </c>
    </row>
    <row r="37" spans="3:40">
      <c r="C37" s="4">
        <v>4</v>
      </c>
      <c r="D37" s="3"/>
      <c r="E37" s="3"/>
      <c r="F37" s="3"/>
      <c r="G37" s="3"/>
      <c r="H37" s="3"/>
      <c r="I37" s="4">
        <v>0</v>
      </c>
      <c r="J37" s="3"/>
      <c r="K37" s="3"/>
      <c r="L37" s="3"/>
      <c r="M37" s="4">
        <v>4</v>
      </c>
      <c r="N37" s="3"/>
      <c r="O37" s="3"/>
      <c r="P37" s="3"/>
      <c r="Q37" s="3"/>
      <c r="R37" s="3"/>
      <c r="S37" s="4">
        <v>0</v>
      </c>
      <c r="T37" s="3"/>
      <c r="U37" s="3"/>
      <c r="V37" s="3"/>
      <c r="W37" s="4">
        <v>4</v>
      </c>
      <c r="X37" s="3"/>
      <c r="Y37" s="3"/>
      <c r="Z37" s="3"/>
      <c r="AA37" s="3"/>
      <c r="AB37" s="3"/>
      <c r="AC37" s="4">
        <v>0</v>
      </c>
      <c r="AD37" s="3"/>
      <c r="AE37" s="3"/>
      <c r="AF37" s="3"/>
      <c r="AG37" s="4">
        <v>4</v>
      </c>
      <c r="AH37" s="4">
        <v>9</v>
      </c>
      <c r="AI37" s="4">
        <v>0</v>
      </c>
      <c r="AJ37" s="4">
        <v>2</v>
      </c>
      <c r="AK37" s="4">
        <v>11</v>
      </c>
      <c r="AL37" s="4">
        <v>45</v>
      </c>
      <c r="AM37" s="4">
        <v>101</v>
      </c>
      <c r="AN37" s="4">
        <v>146</v>
      </c>
    </row>
    <row r="38" spans="3:40">
      <c r="C38" s="4">
        <v>5</v>
      </c>
      <c r="D38" s="4">
        <v>10</v>
      </c>
      <c r="E38" s="3"/>
      <c r="F38" s="3"/>
      <c r="G38" s="4">
        <v>10</v>
      </c>
      <c r="H38" s="4">
        <v>87</v>
      </c>
      <c r="I38" s="4">
        <v>189</v>
      </c>
      <c r="J38" s="4">
        <v>276</v>
      </c>
      <c r="K38" s="3"/>
      <c r="L38" s="3"/>
      <c r="M38" s="4">
        <v>5</v>
      </c>
      <c r="N38" s="4">
        <v>11</v>
      </c>
      <c r="O38" s="4">
        <v>2</v>
      </c>
      <c r="P38" s="4">
        <v>3</v>
      </c>
      <c r="Q38" s="4">
        <v>16</v>
      </c>
      <c r="R38" s="4">
        <v>64</v>
      </c>
      <c r="S38" s="4">
        <v>154</v>
      </c>
      <c r="T38" s="4">
        <v>218</v>
      </c>
      <c r="U38" s="3"/>
      <c r="V38" s="3"/>
      <c r="W38" s="4">
        <v>5</v>
      </c>
      <c r="X38" s="4">
        <v>15</v>
      </c>
      <c r="Y38" s="4">
        <v>2</v>
      </c>
      <c r="Z38" s="4">
        <v>0</v>
      </c>
      <c r="AA38" s="4">
        <v>17</v>
      </c>
      <c r="AB38" s="4">
        <v>42</v>
      </c>
      <c r="AC38" s="4">
        <v>126</v>
      </c>
      <c r="AD38" s="4">
        <v>168</v>
      </c>
      <c r="AE38" s="3"/>
      <c r="AF38" s="3"/>
      <c r="AG38" s="4">
        <v>5</v>
      </c>
      <c r="AH38" s="3"/>
      <c r="AI38" s="3"/>
      <c r="AJ38" s="3"/>
      <c r="AK38" s="3"/>
      <c r="AL38" s="3"/>
      <c r="AM38" s="4">
        <v>0</v>
      </c>
      <c r="AN38" s="3"/>
    </row>
    <row r="39" spans="3:40">
      <c r="C39" s="4">
        <v>6</v>
      </c>
      <c r="D39" s="3"/>
      <c r="E39" s="3"/>
      <c r="F39" s="3"/>
      <c r="G39" s="3"/>
      <c r="H39" s="3"/>
      <c r="I39" s="4">
        <v>0</v>
      </c>
      <c r="J39" s="3"/>
      <c r="K39" s="3"/>
      <c r="L39" s="3"/>
      <c r="M39" s="4">
        <v>6</v>
      </c>
      <c r="N39" s="3"/>
      <c r="O39" s="3"/>
      <c r="P39" s="3"/>
      <c r="Q39" s="3"/>
      <c r="R39" s="3"/>
      <c r="S39" s="3"/>
      <c r="T39" s="3"/>
      <c r="U39" s="3"/>
      <c r="V39" s="3"/>
      <c r="W39" s="4">
        <v>6</v>
      </c>
      <c r="X39" s="4">
        <v>15</v>
      </c>
      <c r="Y39" s="4">
        <v>2</v>
      </c>
      <c r="Z39" s="4">
        <v>1</v>
      </c>
      <c r="AA39" s="4">
        <v>18</v>
      </c>
      <c r="AB39" s="4">
        <v>72</v>
      </c>
      <c r="AC39" s="4">
        <v>159</v>
      </c>
      <c r="AD39" s="4">
        <v>231</v>
      </c>
      <c r="AE39" s="3"/>
      <c r="AF39" s="3"/>
      <c r="AG39" s="4">
        <v>6</v>
      </c>
      <c r="AH39" s="4">
        <v>10</v>
      </c>
      <c r="AI39" s="4">
        <v>3</v>
      </c>
      <c r="AJ39" s="4">
        <v>0</v>
      </c>
      <c r="AK39" s="4">
        <v>13</v>
      </c>
      <c r="AL39" s="4">
        <v>56</v>
      </c>
      <c r="AM39" s="4">
        <v>112</v>
      </c>
      <c r="AN39" s="4">
        <v>168</v>
      </c>
    </row>
    <row r="40" spans="3:40">
      <c r="C40" s="4">
        <v>7</v>
      </c>
      <c r="D40" s="3"/>
      <c r="E40" s="3"/>
      <c r="F40" s="3"/>
      <c r="G40" s="3"/>
      <c r="H40" s="3"/>
      <c r="I40" s="4">
        <v>0</v>
      </c>
      <c r="J40" s="3"/>
      <c r="K40" s="3"/>
      <c r="L40" s="3"/>
      <c r="M40" s="4">
        <v>7</v>
      </c>
      <c r="N40" s="4">
        <v>16</v>
      </c>
      <c r="O40" s="4">
        <v>0</v>
      </c>
      <c r="P40" s="4">
        <v>1</v>
      </c>
      <c r="Q40" s="4">
        <v>17</v>
      </c>
      <c r="R40" s="4">
        <v>59</v>
      </c>
      <c r="S40" s="4">
        <v>96</v>
      </c>
      <c r="T40" s="4">
        <v>155</v>
      </c>
      <c r="U40" s="3"/>
      <c r="V40" s="3"/>
      <c r="W40" s="4">
        <v>7</v>
      </c>
      <c r="X40" s="3"/>
      <c r="Y40" s="3"/>
      <c r="Z40" s="3"/>
      <c r="AA40" s="3"/>
      <c r="AB40" s="3"/>
      <c r="AC40" s="4">
        <v>0</v>
      </c>
      <c r="AD40" s="3"/>
      <c r="AE40" s="3"/>
      <c r="AF40" s="3"/>
      <c r="AG40" s="4">
        <v>7</v>
      </c>
      <c r="AH40" s="4">
        <v>10</v>
      </c>
      <c r="AI40" s="4">
        <v>0</v>
      </c>
      <c r="AJ40" s="4">
        <v>2</v>
      </c>
      <c r="AK40" s="4">
        <v>12</v>
      </c>
      <c r="AL40" s="4">
        <v>59</v>
      </c>
      <c r="AM40" s="4">
        <v>81</v>
      </c>
      <c r="AN40" s="4">
        <v>140</v>
      </c>
    </row>
    <row r="41" spans="3:40">
      <c r="C41" s="4">
        <v>8</v>
      </c>
      <c r="D41" s="3"/>
      <c r="E41" s="3"/>
      <c r="F41" s="3"/>
      <c r="G41" s="3"/>
      <c r="H41" s="3"/>
      <c r="I41" s="4">
        <v>0</v>
      </c>
      <c r="J41" s="3"/>
      <c r="K41" s="3"/>
      <c r="L41" s="3"/>
      <c r="M41" s="4">
        <v>8</v>
      </c>
      <c r="N41" s="3"/>
      <c r="O41" s="3"/>
      <c r="P41" s="3"/>
      <c r="Q41" s="3"/>
      <c r="R41" s="3"/>
      <c r="S41" s="4">
        <v>0</v>
      </c>
      <c r="T41" s="3"/>
      <c r="U41" s="3"/>
      <c r="V41" s="3"/>
      <c r="W41" s="4">
        <v>8</v>
      </c>
      <c r="X41" s="3"/>
      <c r="Y41" s="3"/>
      <c r="Z41" s="3"/>
      <c r="AA41" s="3"/>
      <c r="AB41" s="3"/>
      <c r="AC41" s="4">
        <v>0</v>
      </c>
      <c r="AD41" s="3"/>
      <c r="AE41" s="3"/>
      <c r="AF41" s="3"/>
      <c r="AG41" s="4">
        <v>8</v>
      </c>
      <c r="AH41" s="3"/>
      <c r="AI41" s="3"/>
      <c r="AJ41" s="3"/>
      <c r="AK41" s="3"/>
      <c r="AL41" s="3"/>
      <c r="AM41" s="4">
        <v>0</v>
      </c>
      <c r="AN41" s="3"/>
    </row>
    <row r="42" spans="3:40">
      <c r="C42" s="4">
        <v>9</v>
      </c>
      <c r="D42" s="3"/>
      <c r="E42" s="3"/>
      <c r="F42" s="3"/>
      <c r="G42" s="3"/>
      <c r="H42" s="3"/>
      <c r="I42" s="4">
        <v>0</v>
      </c>
      <c r="J42" s="3"/>
      <c r="K42" s="3"/>
      <c r="L42" s="3"/>
      <c r="M42" s="4">
        <v>9</v>
      </c>
      <c r="N42" s="3"/>
      <c r="O42" s="3"/>
      <c r="P42" s="3"/>
      <c r="Q42" s="3"/>
      <c r="R42" s="3"/>
      <c r="S42" s="4">
        <v>0</v>
      </c>
      <c r="T42" s="3"/>
      <c r="U42" s="3"/>
      <c r="V42" s="3"/>
      <c r="W42" s="4">
        <v>9</v>
      </c>
      <c r="X42" s="3"/>
      <c r="Y42" s="3"/>
      <c r="Z42" s="3"/>
      <c r="AA42" s="3"/>
      <c r="AB42" s="3"/>
      <c r="AC42" s="4">
        <v>0</v>
      </c>
      <c r="AD42" s="3"/>
      <c r="AE42" s="3"/>
      <c r="AF42" s="3"/>
      <c r="AG42" s="4">
        <v>9</v>
      </c>
      <c r="AH42" s="4">
        <v>9</v>
      </c>
      <c r="AI42" s="4">
        <v>1</v>
      </c>
      <c r="AJ42" s="4">
        <v>0</v>
      </c>
      <c r="AK42" s="4">
        <v>10</v>
      </c>
      <c r="AL42" s="4">
        <v>50</v>
      </c>
      <c r="AM42" s="4">
        <v>107</v>
      </c>
      <c r="AN42" s="4">
        <v>157</v>
      </c>
    </row>
    <row r="43" spans="3:40">
      <c r="C43" s="4">
        <v>10</v>
      </c>
      <c r="D43" s="3"/>
      <c r="E43" s="3"/>
      <c r="F43" s="3"/>
      <c r="G43" s="3"/>
      <c r="H43" s="3"/>
      <c r="I43" s="3"/>
      <c r="J43" s="3"/>
      <c r="K43" s="3"/>
      <c r="L43" s="3"/>
      <c r="M43" s="4">
        <v>10</v>
      </c>
      <c r="N43" s="3"/>
      <c r="O43" s="3"/>
      <c r="P43" s="3"/>
      <c r="Q43" s="3"/>
      <c r="R43" s="3"/>
      <c r="S43" s="3"/>
      <c r="T43" s="3"/>
      <c r="U43" s="3"/>
      <c r="V43" s="3"/>
      <c r="W43" s="4">
        <v>10</v>
      </c>
      <c r="X43" s="4">
        <v>12</v>
      </c>
      <c r="Y43" s="4">
        <v>3</v>
      </c>
      <c r="Z43" s="4">
        <v>0</v>
      </c>
      <c r="AA43" s="4">
        <v>15</v>
      </c>
      <c r="AB43" s="4">
        <v>50</v>
      </c>
      <c r="AC43" s="4">
        <v>169</v>
      </c>
      <c r="AD43" s="4">
        <v>219</v>
      </c>
      <c r="AE43" s="3"/>
      <c r="AF43" s="3"/>
      <c r="AG43" s="4">
        <v>10</v>
      </c>
      <c r="AH43" s="3"/>
      <c r="AI43" s="3"/>
      <c r="AJ43" s="3"/>
      <c r="AK43" s="3"/>
      <c r="AL43" s="3"/>
      <c r="AM43" s="4">
        <v>0</v>
      </c>
      <c r="AN43" s="3"/>
    </row>
    <row r="44" spans="3:40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</row>
    <row r="45" spans="3:40">
      <c r="C45" s="4" t="s">
        <v>40</v>
      </c>
      <c r="D45" s="4">
        <v>36</v>
      </c>
      <c r="E45" s="4">
        <v>3</v>
      </c>
      <c r="F45" s="4">
        <v>1</v>
      </c>
      <c r="G45" s="4">
        <v>40</v>
      </c>
      <c r="H45" s="3"/>
      <c r="I45" s="4">
        <v>635</v>
      </c>
      <c r="J45" s="3"/>
      <c r="K45" s="3"/>
      <c r="L45" s="3"/>
      <c r="M45" s="4" t="s">
        <v>40</v>
      </c>
      <c r="N45" s="4">
        <v>53</v>
      </c>
      <c r="O45" s="4">
        <v>5</v>
      </c>
      <c r="P45" s="4">
        <v>7</v>
      </c>
      <c r="Q45" s="4">
        <v>65</v>
      </c>
      <c r="R45" s="3"/>
      <c r="S45" s="4">
        <v>533</v>
      </c>
      <c r="T45" s="3"/>
      <c r="U45" s="3"/>
      <c r="V45" s="3"/>
      <c r="W45" s="4" t="s">
        <v>40</v>
      </c>
      <c r="X45" s="4">
        <v>71</v>
      </c>
      <c r="Y45" s="4">
        <v>9</v>
      </c>
      <c r="Z45" s="4">
        <v>1</v>
      </c>
      <c r="AA45" s="4">
        <v>81</v>
      </c>
      <c r="AB45" s="3"/>
      <c r="AC45" s="4">
        <v>725</v>
      </c>
      <c r="AD45" s="3"/>
      <c r="AE45" s="3"/>
      <c r="AF45" s="3"/>
      <c r="AG45" s="4" t="s">
        <v>40</v>
      </c>
      <c r="AH45" s="4">
        <v>60</v>
      </c>
      <c r="AI45" s="4">
        <v>8</v>
      </c>
      <c r="AJ45" s="4">
        <v>4</v>
      </c>
      <c r="AK45" s="4">
        <v>72</v>
      </c>
      <c r="AL45" s="3"/>
      <c r="AM45" s="4">
        <v>615</v>
      </c>
      <c r="AN45" s="3"/>
    </row>
    <row r="46" spans="3:40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</row>
    <row r="47" spans="3:40">
      <c r="C47" s="4" t="s">
        <v>9</v>
      </c>
      <c r="D47" s="3"/>
      <c r="E47" s="3"/>
      <c r="F47" s="3"/>
      <c r="G47" s="3"/>
      <c r="H47" s="3"/>
      <c r="I47" s="4">
        <v>6.2992125984251995E-2</v>
      </c>
      <c r="J47" s="3"/>
      <c r="K47" s="3"/>
      <c r="L47" s="3"/>
      <c r="M47" s="3"/>
      <c r="N47" s="3"/>
      <c r="O47" s="3"/>
      <c r="P47" s="3"/>
      <c r="Q47" s="3"/>
      <c r="R47" s="3"/>
      <c r="S47" s="4">
        <v>0.12195121951219499</v>
      </c>
      <c r="T47" s="3"/>
      <c r="U47" s="3"/>
      <c r="V47" s="3"/>
      <c r="W47" s="3"/>
      <c r="X47" s="3"/>
      <c r="Y47" s="3"/>
      <c r="Z47" s="3"/>
      <c r="AA47" s="3"/>
      <c r="AB47" s="3"/>
      <c r="AC47" s="4">
        <v>0.111724137931034</v>
      </c>
      <c r="AD47" s="3"/>
      <c r="AE47" s="3"/>
      <c r="AF47" s="3"/>
      <c r="AG47" s="3"/>
      <c r="AH47" s="3"/>
      <c r="AI47" s="3"/>
      <c r="AJ47" s="3"/>
      <c r="AK47" s="3"/>
      <c r="AL47" s="3"/>
      <c r="AM47" s="4">
        <v>0.117073170731707</v>
      </c>
      <c r="AN47" s="3"/>
    </row>
    <row r="48" spans="3:40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</row>
    <row r="49" spans="3:40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</row>
    <row r="50" spans="3:40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</row>
    <row r="51" spans="3:40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</row>
    <row r="52" spans="3:40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</row>
    <row r="53" spans="3:40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</row>
    <row r="54" spans="3:40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</row>
    <row r="55" spans="3:40">
      <c r="C55" s="3"/>
      <c r="D55" s="4" t="s">
        <v>53</v>
      </c>
      <c r="E55" s="3"/>
      <c r="F55" s="3"/>
      <c r="G55" s="3"/>
      <c r="H55" s="3"/>
      <c r="I55" s="3"/>
      <c r="J55" s="3"/>
      <c r="K55" s="3"/>
      <c r="L55" s="3"/>
      <c r="M55" s="3"/>
      <c r="N55" s="4" t="s">
        <v>45</v>
      </c>
      <c r="O55" s="3"/>
      <c r="P55" s="3"/>
      <c r="Q55" s="3"/>
      <c r="R55" s="3"/>
      <c r="S55" s="3"/>
      <c r="T55" s="3"/>
      <c r="U55" s="3"/>
      <c r="V55" s="3"/>
      <c r="W55" s="3"/>
      <c r="X55" s="4" t="s">
        <v>54</v>
      </c>
      <c r="Y55" s="3"/>
      <c r="Z55" s="3"/>
      <c r="AA55" s="3"/>
      <c r="AB55" s="3"/>
      <c r="AC55" s="3"/>
      <c r="AD55" s="3"/>
      <c r="AE55" s="3"/>
      <c r="AF55" s="3"/>
      <c r="AG55" s="3"/>
      <c r="AH55" s="4" t="s">
        <v>46</v>
      </c>
      <c r="AI55" s="3"/>
      <c r="AJ55" s="3"/>
      <c r="AK55" s="3"/>
      <c r="AL55" s="3"/>
      <c r="AM55" s="3"/>
      <c r="AN55" s="3"/>
    </row>
    <row r="56" spans="3:40">
      <c r="C56" s="3"/>
      <c r="D56" s="4" t="s">
        <v>33</v>
      </c>
      <c r="E56" s="4" t="s">
        <v>34</v>
      </c>
      <c r="F56" s="4" t="s">
        <v>35</v>
      </c>
      <c r="G56" s="4" t="s">
        <v>36</v>
      </c>
      <c r="H56" s="4" t="s">
        <v>37</v>
      </c>
      <c r="I56" s="4" t="s">
        <v>38</v>
      </c>
      <c r="J56" s="4" t="s">
        <v>39</v>
      </c>
      <c r="K56" s="3"/>
      <c r="L56" s="3"/>
      <c r="M56" s="3"/>
      <c r="N56" s="4" t="s">
        <v>33</v>
      </c>
      <c r="O56" s="4" t="s">
        <v>34</v>
      </c>
      <c r="P56" s="4" t="s">
        <v>35</v>
      </c>
      <c r="Q56" s="4" t="s">
        <v>36</v>
      </c>
      <c r="R56" s="4" t="s">
        <v>37</v>
      </c>
      <c r="S56" s="4" t="s">
        <v>38</v>
      </c>
      <c r="T56" s="4" t="s">
        <v>39</v>
      </c>
      <c r="U56" s="3"/>
      <c r="V56" s="3"/>
      <c r="W56" s="3"/>
      <c r="X56" s="4" t="s">
        <v>33</v>
      </c>
      <c r="Y56" s="4" t="s">
        <v>34</v>
      </c>
      <c r="Z56" s="4" t="s">
        <v>35</v>
      </c>
      <c r="AA56" s="4" t="s">
        <v>36</v>
      </c>
      <c r="AB56" s="4" t="s">
        <v>37</v>
      </c>
      <c r="AC56" s="4" t="s">
        <v>38</v>
      </c>
      <c r="AD56" s="4" t="s">
        <v>39</v>
      </c>
      <c r="AE56" s="3"/>
      <c r="AF56" s="3"/>
      <c r="AG56" s="3"/>
      <c r="AH56" s="4" t="s">
        <v>33</v>
      </c>
      <c r="AI56" s="4" t="s">
        <v>34</v>
      </c>
      <c r="AJ56" s="4" t="s">
        <v>35</v>
      </c>
      <c r="AK56" s="4" t="s">
        <v>36</v>
      </c>
      <c r="AL56" s="4" t="s">
        <v>37</v>
      </c>
      <c r="AM56" s="4" t="s">
        <v>38</v>
      </c>
      <c r="AN56" s="4" t="s">
        <v>39</v>
      </c>
    </row>
    <row r="57" spans="3:40">
      <c r="C57" s="4">
        <v>1</v>
      </c>
      <c r="D57" s="4">
        <v>12</v>
      </c>
      <c r="E57" s="4">
        <v>2</v>
      </c>
      <c r="F57" s="4">
        <v>1</v>
      </c>
      <c r="G57" s="4">
        <v>15</v>
      </c>
      <c r="H57" s="4">
        <v>82</v>
      </c>
      <c r="I57" s="4">
        <v>212</v>
      </c>
      <c r="J57" s="4">
        <v>294</v>
      </c>
      <c r="K57" s="3"/>
      <c r="L57" s="3"/>
      <c r="M57" s="4">
        <v>1</v>
      </c>
      <c r="N57" s="4">
        <v>14</v>
      </c>
      <c r="O57" s="4">
        <v>2</v>
      </c>
      <c r="P57" s="4">
        <v>2</v>
      </c>
      <c r="Q57" s="4">
        <v>18</v>
      </c>
      <c r="R57" s="4">
        <v>60</v>
      </c>
      <c r="S57" s="4">
        <v>164</v>
      </c>
      <c r="T57" s="4">
        <v>224</v>
      </c>
      <c r="U57" s="3"/>
      <c r="V57" s="3"/>
      <c r="W57" s="4">
        <v>1</v>
      </c>
      <c r="X57" s="3"/>
      <c r="Y57" s="3"/>
      <c r="Z57" s="3"/>
      <c r="AA57" s="3"/>
      <c r="AB57" s="3"/>
      <c r="AC57" s="4">
        <v>0</v>
      </c>
      <c r="AD57" s="3"/>
      <c r="AE57" s="3"/>
      <c r="AF57" s="3"/>
      <c r="AG57" s="4">
        <v>1</v>
      </c>
      <c r="AH57" s="4">
        <v>9</v>
      </c>
      <c r="AI57" s="4">
        <v>1</v>
      </c>
      <c r="AJ57" s="4">
        <v>0</v>
      </c>
      <c r="AK57" s="4">
        <v>10</v>
      </c>
      <c r="AL57" s="4">
        <v>44</v>
      </c>
      <c r="AM57" s="4">
        <v>79</v>
      </c>
      <c r="AN57" s="4">
        <v>123</v>
      </c>
    </row>
    <row r="58" spans="3:40">
      <c r="C58" s="4">
        <v>2</v>
      </c>
      <c r="D58" s="3"/>
      <c r="E58" s="3"/>
      <c r="F58" s="3"/>
      <c r="G58" s="3"/>
      <c r="H58" s="3"/>
      <c r="I58" s="4">
        <v>0</v>
      </c>
      <c r="J58" s="3"/>
      <c r="K58" s="3"/>
      <c r="L58" s="3"/>
      <c r="M58" s="4">
        <v>2</v>
      </c>
      <c r="N58" s="4">
        <v>4</v>
      </c>
      <c r="O58" s="4">
        <v>1</v>
      </c>
      <c r="P58" s="4">
        <v>2</v>
      </c>
      <c r="Q58" s="4">
        <v>7</v>
      </c>
      <c r="R58" s="4">
        <v>66</v>
      </c>
      <c r="S58" s="4">
        <v>108</v>
      </c>
      <c r="T58" s="4">
        <v>174</v>
      </c>
      <c r="U58" s="3"/>
      <c r="V58" s="3"/>
      <c r="W58" s="4">
        <v>2</v>
      </c>
      <c r="X58" s="4">
        <v>8</v>
      </c>
      <c r="Y58" s="4">
        <v>0</v>
      </c>
      <c r="Z58" s="4">
        <v>1</v>
      </c>
      <c r="AA58" s="4">
        <v>9</v>
      </c>
      <c r="AB58" s="4">
        <v>43</v>
      </c>
      <c r="AC58" s="4">
        <v>120</v>
      </c>
      <c r="AD58" s="4">
        <v>163</v>
      </c>
      <c r="AE58" s="3"/>
      <c r="AF58" s="3"/>
      <c r="AG58" s="4">
        <v>2</v>
      </c>
      <c r="AH58" s="3"/>
      <c r="AI58" s="3"/>
      <c r="AJ58" s="3"/>
      <c r="AK58" s="3"/>
      <c r="AL58" s="3"/>
      <c r="AM58" s="4">
        <v>0</v>
      </c>
      <c r="AN58" s="3"/>
    </row>
    <row r="59" spans="3:40">
      <c r="C59" s="4">
        <v>3</v>
      </c>
      <c r="D59" s="4">
        <v>14</v>
      </c>
      <c r="E59" s="4">
        <v>0</v>
      </c>
      <c r="F59" s="4">
        <v>0</v>
      </c>
      <c r="G59" s="4">
        <v>14</v>
      </c>
      <c r="H59" s="4">
        <v>54</v>
      </c>
      <c r="I59" s="4">
        <v>202</v>
      </c>
      <c r="J59" s="4">
        <v>256</v>
      </c>
      <c r="K59" s="3"/>
      <c r="L59" s="3"/>
      <c r="M59" s="4">
        <v>3</v>
      </c>
      <c r="N59" s="3"/>
      <c r="O59" s="3"/>
      <c r="P59" s="3"/>
      <c r="Q59" s="3"/>
      <c r="R59" s="3"/>
      <c r="S59" s="4">
        <v>0</v>
      </c>
      <c r="T59" s="3"/>
      <c r="U59" s="3"/>
      <c r="V59" s="3"/>
      <c r="W59" s="4">
        <v>3</v>
      </c>
      <c r="X59" s="3"/>
      <c r="Y59" s="3"/>
      <c r="Z59" s="3"/>
      <c r="AA59" s="3"/>
      <c r="AB59" s="3"/>
      <c r="AC59" s="4">
        <v>0</v>
      </c>
      <c r="AD59" s="3"/>
      <c r="AE59" s="3"/>
      <c r="AF59" s="3"/>
      <c r="AG59" s="4">
        <v>3</v>
      </c>
      <c r="AH59" s="4">
        <v>9</v>
      </c>
      <c r="AI59" s="4">
        <v>2</v>
      </c>
      <c r="AJ59" s="4">
        <v>1</v>
      </c>
      <c r="AK59" s="4">
        <v>12</v>
      </c>
      <c r="AL59" s="4">
        <v>55</v>
      </c>
      <c r="AM59" s="4">
        <v>127</v>
      </c>
      <c r="AN59" s="4">
        <v>182</v>
      </c>
    </row>
    <row r="60" spans="3:40">
      <c r="C60" s="4">
        <v>4</v>
      </c>
      <c r="D60" s="3"/>
      <c r="E60" s="3"/>
      <c r="F60" s="3"/>
      <c r="G60" s="3"/>
      <c r="H60" s="3"/>
      <c r="I60" s="4">
        <v>0</v>
      </c>
      <c r="J60" s="3"/>
      <c r="K60" s="3"/>
      <c r="L60" s="3"/>
      <c r="M60" s="4">
        <v>4</v>
      </c>
      <c r="N60" s="4">
        <v>17</v>
      </c>
      <c r="O60" s="4">
        <v>0</v>
      </c>
      <c r="P60" s="4">
        <v>2</v>
      </c>
      <c r="Q60" s="4">
        <v>19</v>
      </c>
      <c r="R60" s="4">
        <v>60</v>
      </c>
      <c r="S60" s="4">
        <v>131</v>
      </c>
      <c r="T60" s="4">
        <v>191</v>
      </c>
      <c r="U60" s="3"/>
      <c r="V60" s="3"/>
      <c r="W60" s="4">
        <v>4</v>
      </c>
      <c r="X60" s="4">
        <v>14</v>
      </c>
      <c r="Y60" s="4">
        <v>1</v>
      </c>
      <c r="Z60" s="4">
        <v>0</v>
      </c>
      <c r="AA60" s="4">
        <v>15</v>
      </c>
      <c r="AB60" s="4">
        <v>64</v>
      </c>
      <c r="AC60" s="4">
        <v>129</v>
      </c>
      <c r="AD60" s="4">
        <v>193</v>
      </c>
      <c r="AE60" s="3"/>
      <c r="AF60" s="3"/>
      <c r="AG60" s="4">
        <v>4</v>
      </c>
      <c r="AH60" s="3"/>
      <c r="AI60" s="3"/>
      <c r="AJ60" s="3"/>
      <c r="AK60" s="3"/>
      <c r="AL60" s="3"/>
      <c r="AM60" s="4">
        <v>0</v>
      </c>
      <c r="AN60" s="3"/>
    </row>
    <row r="61" spans="3:40">
      <c r="C61" s="4">
        <v>5</v>
      </c>
      <c r="D61" s="4">
        <v>13</v>
      </c>
      <c r="E61" s="4">
        <v>0</v>
      </c>
      <c r="F61" s="4">
        <v>0</v>
      </c>
      <c r="G61" s="4">
        <v>13</v>
      </c>
      <c r="H61" s="4">
        <v>61</v>
      </c>
      <c r="I61" s="4">
        <v>180</v>
      </c>
      <c r="J61" s="4">
        <v>241</v>
      </c>
      <c r="K61" s="3"/>
      <c r="L61" s="3"/>
      <c r="M61" s="4">
        <v>5</v>
      </c>
      <c r="N61" s="3"/>
      <c r="O61" s="3"/>
      <c r="P61" s="3"/>
      <c r="Q61" s="3"/>
      <c r="R61" s="3"/>
      <c r="S61" s="4">
        <v>0</v>
      </c>
      <c r="T61" s="3"/>
      <c r="U61" s="3"/>
      <c r="V61" s="3"/>
      <c r="W61" s="4">
        <v>5</v>
      </c>
      <c r="X61" s="3"/>
      <c r="Y61" s="3"/>
      <c r="Z61" s="3"/>
      <c r="AA61" s="3"/>
      <c r="AB61" s="3"/>
      <c r="AC61" s="4">
        <v>0</v>
      </c>
      <c r="AD61" s="3"/>
      <c r="AE61" s="3"/>
      <c r="AF61" s="3"/>
      <c r="AG61" s="4">
        <v>5</v>
      </c>
      <c r="AH61" s="4">
        <v>9</v>
      </c>
      <c r="AI61" s="4">
        <v>1</v>
      </c>
      <c r="AJ61" s="4">
        <v>0</v>
      </c>
      <c r="AK61" s="4">
        <v>10</v>
      </c>
      <c r="AL61" s="4">
        <v>38</v>
      </c>
      <c r="AM61" s="4">
        <v>89</v>
      </c>
      <c r="AN61" s="4">
        <v>127</v>
      </c>
    </row>
    <row r="62" spans="3:40">
      <c r="C62" s="4">
        <v>6</v>
      </c>
      <c r="D62" s="3"/>
      <c r="E62" s="3"/>
      <c r="F62" s="3"/>
      <c r="G62" s="3"/>
      <c r="H62" s="3"/>
      <c r="I62" s="3"/>
      <c r="J62" s="3"/>
      <c r="K62" s="3"/>
      <c r="L62" s="3"/>
      <c r="M62" s="4">
        <v>6</v>
      </c>
      <c r="N62" s="3"/>
      <c r="O62" s="3"/>
      <c r="P62" s="3"/>
      <c r="Q62" s="3"/>
      <c r="R62" s="3"/>
      <c r="S62" s="4">
        <v>0</v>
      </c>
      <c r="T62" s="3"/>
      <c r="U62" s="3"/>
      <c r="V62" s="3"/>
      <c r="W62" s="4">
        <v>6</v>
      </c>
      <c r="X62" s="4">
        <v>20</v>
      </c>
      <c r="Y62" s="4">
        <v>0</v>
      </c>
      <c r="Z62" s="4">
        <v>3</v>
      </c>
      <c r="AA62" s="4">
        <v>23</v>
      </c>
      <c r="AB62" s="4">
        <v>61</v>
      </c>
      <c r="AC62" s="4">
        <v>177</v>
      </c>
      <c r="AD62" s="4">
        <v>238</v>
      </c>
      <c r="AE62" s="3"/>
      <c r="AF62" s="3"/>
      <c r="AG62" s="4">
        <v>6</v>
      </c>
      <c r="AH62" s="3"/>
      <c r="AI62" s="3"/>
      <c r="AJ62" s="3"/>
      <c r="AK62" s="3"/>
      <c r="AL62" s="3"/>
      <c r="AM62" s="4">
        <v>0</v>
      </c>
      <c r="AN62" s="3"/>
    </row>
    <row r="63" spans="3:40">
      <c r="C63" s="4">
        <v>7</v>
      </c>
      <c r="D63" s="3"/>
      <c r="E63" s="3"/>
      <c r="F63" s="3"/>
      <c r="G63" s="3"/>
      <c r="H63" s="3"/>
      <c r="I63" s="3"/>
      <c r="J63" s="3"/>
      <c r="K63" s="3"/>
      <c r="L63" s="3"/>
      <c r="M63" s="4">
        <v>7</v>
      </c>
      <c r="N63" s="3"/>
      <c r="O63" s="3"/>
      <c r="P63" s="3"/>
      <c r="Q63" s="3"/>
      <c r="R63" s="3"/>
      <c r="S63" s="4">
        <v>0</v>
      </c>
      <c r="T63" s="3"/>
      <c r="U63" s="3"/>
      <c r="V63" s="3"/>
      <c r="W63" s="4">
        <v>7</v>
      </c>
      <c r="X63" s="3"/>
      <c r="Y63" s="3"/>
      <c r="Z63" s="3"/>
      <c r="AA63" s="3"/>
      <c r="AB63" s="3"/>
      <c r="AC63" s="4">
        <v>0</v>
      </c>
      <c r="AD63" s="3"/>
      <c r="AE63" s="3"/>
      <c r="AF63" s="3"/>
      <c r="AG63" s="4">
        <v>7</v>
      </c>
      <c r="AH63" s="4">
        <v>14</v>
      </c>
      <c r="AI63" s="4">
        <v>1</v>
      </c>
      <c r="AJ63" s="4">
        <v>0</v>
      </c>
      <c r="AK63" s="4">
        <v>15</v>
      </c>
      <c r="AL63" s="4">
        <v>49</v>
      </c>
      <c r="AM63" s="4">
        <v>121</v>
      </c>
      <c r="AN63" s="4">
        <v>170</v>
      </c>
    </row>
    <row r="64" spans="3:40">
      <c r="C64" s="4">
        <v>8</v>
      </c>
      <c r="D64" s="3"/>
      <c r="E64" s="3"/>
      <c r="F64" s="3"/>
      <c r="G64" s="3"/>
      <c r="H64" s="3"/>
      <c r="I64" s="3"/>
      <c r="J64" s="3"/>
      <c r="K64" s="3"/>
      <c r="L64" s="3"/>
      <c r="M64" s="4">
        <v>8</v>
      </c>
      <c r="N64" s="4">
        <v>16</v>
      </c>
      <c r="O64" s="4">
        <v>2</v>
      </c>
      <c r="P64" s="4">
        <v>0</v>
      </c>
      <c r="Q64" s="4">
        <v>18</v>
      </c>
      <c r="R64" s="4">
        <v>46</v>
      </c>
      <c r="S64" s="4">
        <v>129</v>
      </c>
      <c r="T64" s="4">
        <v>175</v>
      </c>
      <c r="U64" s="3"/>
      <c r="V64" s="3"/>
      <c r="W64" s="4">
        <v>8</v>
      </c>
      <c r="X64" s="4">
        <v>17</v>
      </c>
      <c r="Y64" s="4">
        <v>2</v>
      </c>
      <c r="Z64" s="4">
        <v>1</v>
      </c>
      <c r="AA64" s="4">
        <v>20</v>
      </c>
      <c r="AB64" s="4">
        <v>50</v>
      </c>
      <c r="AC64" s="4">
        <v>151</v>
      </c>
      <c r="AD64" s="4">
        <v>201</v>
      </c>
      <c r="AE64" s="3"/>
      <c r="AF64" s="3"/>
      <c r="AG64" s="4">
        <v>8</v>
      </c>
      <c r="AH64" s="4">
        <v>8</v>
      </c>
      <c r="AI64" s="4">
        <v>2</v>
      </c>
      <c r="AJ64" s="4">
        <v>0</v>
      </c>
      <c r="AK64" s="4">
        <v>10</v>
      </c>
      <c r="AL64" s="4">
        <v>48</v>
      </c>
      <c r="AM64" s="4">
        <v>89</v>
      </c>
      <c r="AN64" s="4">
        <v>137</v>
      </c>
    </row>
    <row r="65" spans="3:40">
      <c r="C65" s="4">
        <v>9</v>
      </c>
      <c r="D65" s="3"/>
      <c r="E65" s="3"/>
      <c r="F65" s="3"/>
      <c r="G65" s="3"/>
      <c r="H65" s="3"/>
      <c r="I65" s="3"/>
      <c r="J65" s="3"/>
      <c r="K65" s="3"/>
      <c r="L65" s="3"/>
      <c r="M65" s="4">
        <v>9</v>
      </c>
      <c r="N65" s="4">
        <v>6</v>
      </c>
      <c r="O65" s="4">
        <v>1</v>
      </c>
      <c r="P65" s="4">
        <v>2</v>
      </c>
      <c r="Q65" s="4">
        <v>9</v>
      </c>
      <c r="R65" s="4">
        <v>62</v>
      </c>
      <c r="S65" s="4">
        <v>103</v>
      </c>
      <c r="T65" s="4">
        <v>165</v>
      </c>
      <c r="U65" s="3"/>
      <c r="V65" s="3"/>
      <c r="W65" s="4">
        <v>9</v>
      </c>
      <c r="X65" s="3"/>
      <c r="Y65" s="3"/>
      <c r="Z65" s="3"/>
      <c r="AA65" s="3"/>
      <c r="AB65" s="3"/>
      <c r="AC65" s="4">
        <v>0</v>
      </c>
      <c r="AD65" s="3"/>
      <c r="AE65" s="3"/>
      <c r="AF65" s="3"/>
      <c r="AG65" s="4">
        <v>9</v>
      </c>
      <c r="AH65" s="4">
        <v>13</v>
      </c>
      <c r="AI65" s="4">
        <v>0</v>
      </c>
      <c r="AJ65" s="4">
        <v>1</v>
      </c>
      <c r="AK65" s="4">
        <v>14</v>
      </c>
      <c r="AL65" s="4">
        <v>52</v>
      </c>
      <c r="AM65" s="4">
        <v>123</v>
      </c>
      <c r="AN65" s="4">
        <v>175</v>
      </c>
    </row>
    <row r="66" spans="3:40">
      <c r="C66" s="4">
        <v>10</v>
      </c>
      <c r="D66" s="3"/>
      <c r="E66" s="3"/>
      <c r="F66" s="3"/>
      <c r="G66" s="3"/>
      <c r="H66" s="3"/>
      <c r="I66" s="3"/>
      <c r="J66" s="3"/>
      <c r="K66" s="3"/>
      <c r="L66" s="3"/>
      <c r="M66" s="4">
        <v>10</v>
      </c>
      <c r="N66" s="3"/>
      <c r="O66" s="3"/>
      <c r="P66" s="3"/>
      <c r="Q66" s="3"/>
      <c r="R66" s="3"/>
      <c r="S66" s="3"/>
      <c r="T66" s="3"/>
      <c r="U66" s="3"/>
      <c r="V66" s="3"/>
      <c r="W66" s="4">
        <v>10</v>
      </c>
      <c r="X66" s="4">
        <v>17</v>
      </c>
      <c r="Y66" s="4">
        <v>1</v>
      </c>
      <c r="Z66" s="4">
        <v>1</v>
      </c>
      <c r="AA66" s="4">
        <v>19</v>
      </c>
      <c r="AB66" s="4">
        <v>60</v>
      </c>
      <c r="AC66" s="4">
        <v>149</v>
      </c>
      <c r="AD66" s="4">
        <v>209</v>
      </c>
      <c r="AE66" s="3"/>
      <c r="AF66" s="3"/>
      <c r="AG66" s="4">
        <v>10</v>
      </c>
      <c r="AH66" s="3"/>
      <c r="AI66" s="3"/>
      <c r="AJ66" s="3"/>
      <c r="AK66" s="3"/>
      <c r="AL66" s="3"/>
      <c r="AM66" s="4">
        <v>0</v>
      </c>
      <c r="AN66" s="3"/>
    </row>
    <row r="67" spans="3:40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</row>
    <row r="68" spans="3:40">
      <c r="C68" s="4" t="s">
        <v>40</v>
      </c>
      <c r="D68" s="4">
        <v>39</v>
      </c>
      <c r="E68" s="4">
        <v>2</v>
      </c>
      <c r="F68" s="4">
        <v>1</v>
      </c>
      <c r="G68" s="4">
        <v>42</v>
      </c>
      <c r="H68" s="3"/>
      <c r="I68" s="4">
        <v>594</v>
      </c>
      <c r="J68" s="3"/>
      <c r="K68" s="3"/>
      <c r="L68" s="3"/>
      <c r="M68" s="4" t="s">
        <v>40</v>
      </c>
      <c r="N68" s="4">
        <v>57</v>
      </c>
      <c r="O68" s="4">
        <v>6</v>
      </c>
      <c r="P68" s="4">
        <v>8</v>
      </c>
      <c r="Q68" s="4">
        <v>71</v>
      </c>
      <c r="R68" s="3"/>
      <c r="S68" s="4">
        <v>635</v>
      </c>
      <c r="T68" s="3"/>
      <c r="U68" s="3"/>
      <c r="V68" s="3"/>
      <c r="W68" s="4" t="s">
        <v>40</v>
      </c>
      <c r="X68" s="4">
        <v>76</v>
      </c>
      <c r="Y68" s="4">
        <v>4</v>
      </c>
      <c r="Z68" s="4">
        <v>6</v>
      </c>
      <c r="AA68" s="4">
        <v>86</v>
      </c>
      <c r="AB68" s="3"/>
      <c r="AC68" s="4">
        <v>726</v>
      </c>
      <c r="AD68" s="3"/>
      <c r="AE68" s="3"/>
      <c r="AF68" s="3"/>
      <c r="AG68" s="4" t="s">
        <v>40</v>
      </c>
      <c r="AH68" s="4">
        <v>62</v>
      </c>
      <c r="AI68" s="4">
        <v>7</v>
      </c>
      <c r="AJ68" s="4">
        <v>2</v>
      </c>
      <c r="AK68" s="4">
        <v>71</v>
      </c>
      <c r="AL68" s="3"/>
      <c r="AM68" s="4">
        <v>628</v>
      </c>
      <c r="AN68" s="3"/>
    </row>
    <row r="69" spans="3:40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</row>
    <row r="70" spans="3:40">
      <c r="C70" s="4" t="s">
        <v>9</v>
      </c>
      <c r="D70" s="3"/>
      <c r="E70" s="3"/>
      <c r="F70" s="3"/>
      <c r="G70" s="3"/>
      <c r="H70" s="3"/>
      <c r="I70" s="4">
        <v>7.0707070707070704E-2</v>
      </c>
      <c r="J70" s="3"/>
      <c r="K70" s="3"/>
      <c r="L70" s="3"/>
      <c r="M70" s="3"/>
      <c r="N70" s="3"/>
      <c r="O70" s="3"/>
      <c r="P70" s="3"/>
      <c r="Q70" s="3"/>
      <c r="R70" s="3"/>
      <c r="S70" s="4">
        <v>0.11181102362204701</v>
      </c>
      <c r="T70" s="3"/>
      <c r="U70" s="3"/>
      <c r="V70" s="3"/>
      <c r="W70" s="3"/>
      <c r="X70" s="3"/>
      <c r="Y70" s="3"/>
      <c r="Z70" s="3"/>
      <c r="AA70" s="3"/>
      <c r="AB70" s="3"/>
      <c r="AC70" s="4">
        <v>0.118457300275482</v>
      </c>
      <c r="AD70" s="3"/>
      <c r="AE70" s="3"/>
      <c r="AF70" s="3"/>
      <c r="AG70" s="3"/>
      <c r="AH70" s="3"/>
      <c r="AI70" s="3"/>
      <c r="AJ70" s="3"/>
      <c r="AK70" s="3"/>
      <c r="AL70" s="3"/>
      <c r="AM70" s="4">
        <v>0.113057324840764</v>
      </c>
      <c r="AN70" s="3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topLeftCell="A24" workbookViewId="0">
      <selection activeCell="D5" sqref="D5"/>
    </sheetView>
  </sheetViews>
  <sheetFormatPr baseColWidth="10" defaultRowHeight="15" x14ac:dyDescent="0"/>
  <sheetData>
    <row r="1" spans="2:17">
      <c r="B1" s="2" t="s">
        <v>110</v>
      </c>
      <c r="E1" s="2" t="s">
        <v>48</v>
      </c>
    </row>
    <row r="3" spans="2:17">
      <c r="B3" t="s">
        <v>22</v>
      </c>
    </row>
    <row r="4" spans="2:17">
      <c r="B4" t="s">
        <v>23</v>
      </c>
    </row>
    <row r="5" spans="2:17">
      <c r="B5" t="s">
        <v>49</v>
      </c>
    </row>
    <row r="7" spans="2:17">
      <c r="C7" s="3"/>
      <c r="D7" s="4" t="s">
        <v>29</v>
      </c>
      <c r="E7" s="3"/>
      <c r="F7" s="3"/>
      <c r="G7" s="3"/>
      <c r="H7" s="4" t="s">
        <v>30</v>
      </c>
      <c r="I7" s="3"/>
      <c r="J7" s="3"/>
      <c r="K7" s="3"/>
      <c r="L7" s="4" t="s">
        <v>31</v>
      </c>
      <c r="M7" s="3"/>
      <c r="N7" s="3"/>
      <c r="O7" s="3"/>
      <c r="P7" s="4" t="s">
        <v>50</v>
      </c>
      <c r="Q7" s="3"/>
    </row>
    <row r="8" spans="2:17">
      <c r="C8" s="3"/>
      <c r="D8" s="4" t="s">
        <v>51</v>
      </c>
      <c r="E8" s="4" t="s">
        <v>6</v>
      </c>
      <c r="F8" s="3"/>
      <c r="G8" s="3"/>
      <c r="H8" s="4" t="s">
        <v>51</v>
      </c>
      <c r="I8" s="4" t="s">
        <v>6</v>
      </c>
      <c r="J8" s="3"/>
      <c r="K8" s="3"/>
      <c r="L8" s="4" t="s">
        <v>51</v>
      </c>
      <c r="M8" s="4" t="s">
        <v>6</v>
      </c>
      <c r="N8" s="3"/>
      <c r="O8" s="3"/>
      <c r="P8" s="4" t="s">
        <v>51</v>
      </c>
      <c r="Q8" s="4" t="s">
        <v>6</v>
      </c>
    </row>
    <row r="9" spans="2:17">
      <c r="C9" s="4">
        <v>1</v>
      </c>
      <c r="D9" s="4">
        <v>8</v>
      </c>
      <c r="E9" s="4">
        <v>178</v>
      </c>
      <c r="F9" s="3"/>
      <c r="G9" s="4">
        <v>1</v>
      </c>
      <c r="H9" s="4">
        <v>37</v>
      </c>
      <c r="I9" s="4">
        <v>316</v>
      </c>
      <c r="J9" s="3"/>
      <c r="K9" s="4">
        <v>1</v>
      </c>
      <c r="L9" s="4">
        <v>18</v>
      </c>
      <c r="M9" s="4">
        <v>172</v>
      </c>
      <c r="N9" s="3"/>
      <c r="O9" s="4">
        <v>1</v>
      </c>
      <c r="P9" s="4">
        <v>23</v>
      </c>
      <c r="Q9" s="4">
        <v>205</v>
      </c>
    </row>
    <row r="10" spans="2:17">
      <c r="C10" s="4">
        <v>2</v>
      </c>
      <c r="D10" s="4">
        <v>12</v>
      </c>
      <c r="E10" s="4">
        <v>303</v>
      </c>
      <c r="F10" s="3"/>
      <c r="G10" s="4">
        <v>2</v>
      </c>
      <c r="H10" s="4">
        <v>55</v>
      </c>
      <c r="I10" s="4">
        <v>364</v>
      </c>
      <c r="J10" s="3"/>
      <c r="K10" s="4">
        <v>2</v>
      </c>
      <c r="L10" s="3"/>
      <c r="M10" s="3"/>
      <c r="N10" s="3"/>
      <c r="O10" s="4">
        <v>2</v>
      </c>
      <c r="P10" s="3"/>
      <c r="Q10" s="3"/>
    </row>
    <row r="11" spans="2:17">
      <c r="C11" s="4">
        <v>3</v>
      </c>
      <c r="D11" s="4">
        <v>17</v>
      </c>
      <c r="E11" s="4">
        <v>377</v>
      </c>
      <c r="F11" s="3"/>
      <c r="G11" s="4">
        <v>3</v>
      </c>
      <c r="H11" s="3"/>
      <c r="I11" s="3"/>
      <c r="J11" s="3"/>
      <c r="K11" s="4">
        <v>3</v>
      </c>
      <c r="L11" s="4">
        <v>35</v>
      </c>
      <c r="M11" s="4">
        <v>285</v>
      </c>
      <c r="N11" s="3"/>
      <c r="O11" s="4">
        <v>3</v>
      </c>
      <c r="P11" s="4">
        <v>37</v>
      </c>
      <c r="Q11" s="4">
        <v>296</v>
      </c>
    </row>
    <row r="12" spans="2:17">
      <c r="C12" s="4">
        <v>4</v>
      </c>
      <c r="D12" s="3"/>
      <c r="E12" s="3"/>
      <c r="F12" s="3"/>
      <c r="G12" s="4">
        <v>4</v>
      </c>
      <c r="H12" s="3"/>
      <c r="I12" s="3"/>
      <c r="J12" s="3"/>
      <c r="K12" s="4">
        <v>4</v>
      </c>
      <c r="L12" s="3"/>
      <c r="M12" s="3"/>
      <c r="N12" s="3"/>
      <c r="O12" s="4">
        <v>4</v>
      </c>
      <c r="P12" s="4">
        <v>23</v>
      </c>
      <c r="Q12" s="4">
        <v>168</v>
      </c>
    </row>
    <row r="13" spans="2:17">
      <c r="C13" s="4">
        <v>5</v>
      </c>
      <c r="D13" s="3"/>
      <c r="E13" s="3"/>
      <c r="F13" s="3"/>
      <c r="G13" s="4">
        <v>5</v>
      </c>
      <c r="H13" s="4">
        <v>25</v>
      </c>
      <c r="I13" s="4">
        <v>218</v>
      </c>
      <c r="J13" s="3"/>
      <c r="K13" s="4">
        <v>5</v>
      </c>
      <c r="L13" s="4">
        <v>33</v>
      </c>
      <c r="M13" s="4">
        <v>267</v>
      </c>
      <c r="N13" s="3"/>
      <c r="O13" s="4">
        <v>5</v>
      </c>
      <c r="P13" s="3"/>
      <c r="Q13" s="3"/>
    </row>
    <row r="14" spans="2:17">
      <c r="C14" s="4">
        <v>6</v>
      </c>
      <c r="D14" s="3"/>
      <c r="E14" s="3"/>
      <c r="F14" s="3"/>
      <c r="G14" s="4">
        <v>6</v>
      </c>
      <c r="H14" s="3"/>
      <c r="I14" s="3"/>
      <c r="J14" s="3"/>
      <c r="K14" s="4">
        <v>6</v>
      </c>
      <c r="L14" s="3"/>
      <c r="M14" s="3"/>
      <c r="N14" s="3"/>
      <c r="O14" s="4">
        <v>6</v>
      </c>
      <c r="P14" s="3"/>
      <c r="Q14" s="3"/>
    </row>
    <row r="15" spans="2:17">
      <c r="C15" s="4">
        <v>7</v>
      </c>
      <c r="D15" s="3"/>
      <c r="E15" s="3"/>
      <c r="F15" s="3"/>
      <c r="G15" s="4">
        <v>7</v>
      </c>
      <c r="H15" s="3"/>
      <c r="I15" s="3"/>
      <c r="J15" s="3"/>
      <c r="K15" s="4">
        <v>7</v>
      </c>
      <c r="L15" s="3"/>
      <c r="M15" s="3"/>
      <c r="N15" s="3"/>
      <c r="O15" s="4">
        <v>7</v>
      </c>
      <c r="P15" s="3"/>
      <c r="Q15" s="3"/>
    </row>
    <row r="16" spans="2:17">
      <c r="C16" s="4">
        <v>8</v>
      </c>
      <c r="D16" s="3"/>
      <c r="E16" s="3"/>
      <c r="F16" s="3"/>
      <c r="G16" s="4">
        <v>8</v>
      </c>
      <c r="H16" s="3"/>
      <c r="I16" s="3"/>
      <c r="J16" s="3"/>
      <c r="K16" s="4">
        <v>8</v>
      </c>
      <c r="L16" s="3"/>
      <c r="M16" s="3"/>
      <c r="N16" s="3"/>
      <c r="O16" s="4">
        <v>8</v>
      </c>
      <c r="P16" s="3"/>
      <c r="Q16" s="3"/>
    </row>
    <row r="17" spans="3:17"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3:17">
      <c r="C18" s="4" t="s">
        <v>52</v>
      </c>
      <c r="D18" s="4">
        <v>37</v>
      </c>
      <c r="E18" s="4">
        <v>858</v>
      </c>
      <c r="F18" s="3"/>
      <c r="G18" s="4" t="s">
        <v>52</v>
      </c>
      <c r="H18" s="4">
        <v>117</v>
      </c>
      <c r="I18" s="4">
        <v>898</v>
      </c>
      <c r="J18" s="3"/>
      <c r="K18" s="4" t="s">
        <v>52</v>
      </c>
      <c r="L18" s="4">
        <v>86</v>
      </c>
      <c r="M18" s="4">
        <v>724</v>
      </c>
      <c r="N18" s="3"/>
      <c r="O18" s="4" t="s">
        <v>52</v>
      </c>
      <c r="P18" s="4">
        <v>83</v>
      </c>
      <c r="Q18" s="4">
        <v>669</v>
      </c>
    </row>
    <row r="19" spans="3:17"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3:17">
      <c r="C20" s="4" t="s">
        <v>9</v>
      </c>
      <c r="D20" s="3"/>
      <c r="E20" s="4">
        <v>4.31235431235431E-2</v>
      </c>
      <c r="F20" s="3"/>
      <c r="G20" s="4" t="s">
        <v>9</v>
      </c>
      <c r="H20" s="3"/>
      <c r="I20" s="4">
        <v>0.13028953229398699</v>
      </c>
      <c r="J20" s="3"/>
      <c r="K20" s="4" t="s">
        <v>9</v>
      </c>
      <c r="L20" s="3"/>
      <c r="M20" s="4">
        <v>0.11878453038674</v>
      </c>
      <c r="N20" s="3"/>
      <c r="O20" s="4" t="s">
        <v>9</v>
      </c>
      <c r="P20" s="3"/>
      <c r="Q20" s="4">
        <v>0.12406576980568</v>
      </c>
    </row>
    <row r="21" spans="3:17"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3:17"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3:17">
      <c r="C23" s="3"/>
      <c r="D23" s="4" t="s">
        <v>41</v>
      </c>
      <c r="E23" s="3"/>
      <c r="F23" s="3"/>
      <c r="G23" s="3"/>
      <c r="H23" s="4" t="s">
        <v>42</v>
      </c>
      <c r="I23" s="3"/>
      <c r="J23" s="3"/>
      <c r="K23" s="3"/>
      <c r="L23" s="4" t="s">
        <v>43</v>
      </c>
      <c r="M23" s="3"/>
      <c r="N23" s="3"/>
      <c r="O23" s="3"/>
      <c r="P23" s="4" t="s">
        <v>44</v>
      </c>
      <c r="Q23" s="3"/>
    </row>
    <row r="24" spans="3:17">
      <c r="C24" s="3"/>
      <c r="D24" s="4" t="s">
        <v>51</v>
      </c>
      <c r="E24" s="4" t="s">
        <v>6</v>
      </c>
      <c r="F24" s="3"/>
      <c r="G24" s="3"/>
      <c r="H24" s="4" t="s">
        <v>51</v>
      </c>
      <c r="I24" s="4" t="s">
        <v>6</v>
      </c>
      <c r="J24" s="3"/>
      <c r="K24" s="3"/>
      <c r="L24" s="4" t="s">
        <v>51</v>
      </c>
      <c r="M24" s="4" t="s">
        <v>6</v>
      </c>
      <c r="N24" s="3"/>
      <c r="O24" s="3"/>
      <c r="P24" s="4" t="s">
        <v>51</v>
      </c>
      <c r="Q24" s="4" t="s">
        <v>6</v>
      </c>
    </row>
    <row r="25" spans="3:17">
      <c r="C25" s="4">
        <v>1</v>
      </c>
      <c r="D25" s="3"/>
      <c r="E25" s="3"/>
      <c r="F25" s="3"/>
      <c r="G25" s="4">
        <v>1</v>
      </c>
      <c r="H25" s="4">
        <v>16</v>
      </c>
      <c r="I25" s="4">
        <v>208</v>
      </c>
      <c r="J25" s="3"/>
      <c r="K25" s="4">
        <v>1</v>
      </c>
      <c r="L25" s="4">
        <v>60</v>
      </c>
      <c r="M25" s="4">
        <v>303</v>
      </c>
      <c r="N25" s="3"/>
      <c r="O25" s="4">
        <v>1</v>
      </c>
      <c r="P25" s="4">
        <v>30</v>
      </c>
      <c r="Q25" s="4">
        <v>211</v>
      </c>
    </row>
    <row r="26" spans="3:17">
      <c r="C26" s="4">
        <v>2</v>
      </c>
      <c r="D26" s="4">
        <v>7</v>
      </c>
      <c r="E26" s="4">
        <v>227</v>
      </c>
      <c r="F26" s="3"/>
      <c r="G26" s="4">
        <v>2</v>
      </c>
      <c r="H26" s="4">
        <v>14</v>
      </c>
      <c r="I26" s="4">
        <v>172</v>
      </c>
      <c r="J26" s="3"/>
      <c r="K26" s="4">
        <v>2</v>
      </c>
      <c r="L26" s="3"/>
      <c r="M26" s="3"/>
      <c r="N26" s="3"/>
      <c r="O26" s="4">
        <v>2</v>
      </c>
      <c r="P26" s="4">
        <v>33</v>
      </c>
      <c r="Q26" s="4">
        <v>251</v>
      </c>
    </row>
    <row r="27" spans="3:17">
      <c r="C27" s="4">
        <v>3</v>
      </c>
      <c r="D27" s="4">
        <v>13</v>
      </c>
      <c r="E27" s="4">
        <v>319</v>
      </c>
      <c r="F27" s="3"/>
      <c r="G27" s="4">
        <v>3</v>
      </c>
      <c r="H27" s="4">
        <v>75</v>
      </c>
      <c r="I27" s="4">
        <v>460</v>
      </c>
      <c r="J27" s="3"/>
      <c r="K27" s="4">
        <v>3</v>
      </c>
      <c r="L27" s="3"/>
      <c r="M27" s="3"/>
      <c r="N27" s="3"/>
      <c r="O27" s="4">
        <v>3</v>
      </c>
      <c r="P27" s="3"/>
      <c r="Q27" s="3"/>
    </row>
    <row r="28" spans="3:17">
      <c r="C28" s="4">
        <v>4</v>
      </c>
      <c r="D28" s="4">
        <v>24</v>
      </c>
      <c r="E28" s="4">
        <v>339</v>
      </c>
      <c r="F28" s="3"/>
      <c r="G28" s="4">
        <v>4</v>
      </c>
      <c r="H28" s="4">
        <v>23</v>
      </c>
      <c r="I28" s="4">
        <v>222</v>
      </c>
      <c r="J28" s="3"/>
      <c r="K28" s="4">
        <v>4</v>
      </c>
      <c r="L28" s="4">
        <v>35</v>
      </c>
      <c r="M28" s="4">
        <v>318</v>
      </c>
      <c r="N28" s="3"/>
      <c r="O28" s="4">
        <v>4</v>
      </c>
      <c r="P28" s="4">
        <v>26</v>
      </c>
      <c r="Q28" s="4">
        <v>204</v>
      </c>
    </row>
    <row r="29" spans="3:17">
      <c r="C29" s="4">
        <v>5</v>
      </c>
      <c r="D29" s="3"/>
      <c r="E29" s="3"/>
      <c r="F29" s="3"/>
      <c r="G29" s="4">
        <v>5</v>
      </c>
      <c r="H29" s="3"/>
      <c r="I29" s="3"/>
      <c r="J29" s="3"/>
      <c r="K29" s="4">
        <v>5</v>
      </c>
      <c r="L29" s="4">
        <v>19</v>
      </c>
      <c r="M29" s="4">
        <v>165</v>
      </c>
      <c r="N29" s="3"/>
      <c r="O29" s="4">
        <v>5</v>
      </c>
      <c r="P29" s="3"/>
      <c r="Q29" s="3"/>
    </row>
    <row r="30" spans="3:17">
      <c r="C30" s="4">
        <v>6</v>
      </c>
      <c r="D30" s="3"/>
      <c r="E30" s="3"/>
      <c r="F30" s="3"/>
      <c r="G30" s="4">
        <v>6</v>
      </c>
      <c r="H30" s="3"/>
      <c r="I30" s="3"/>
      <c r="J30" s="3"/>
      <c r="K30" s="4">
        <v>6</v>
      </c>
      <c r="L30" s="3"/>
      <c r="M30" s="3"/>
      <c r="N30" s="3"/>
      <c r="O30" s="4">
        <v>6</v>
      </c>
      <c r="P30" s="3"/>
      <c r="Q30" s="3"/>
    </row>
    <row r="31" spans="3:17">
      <c r="C31" s="4">
        <v>7</v>
      </c>
      <c r="D31" s="3"/>
      <c r="E31" s="3"/>
      <c r="F31" s="3"/>
      <c r="G31" s="4">
        <v>7</v>
      </c>
      <c r="H31" s="3"/>
      <c r="I31" s="3"/>
      <c r="J31" s="4">
        <v>28</v>
      </c>
      <c r="K31" s="4">
        <v>7</v>
      </c>
      <c r="L31" s="3"/>
      <c r="M31" s="3"/>
      <c r="N31" s="3"/>
      <c r="O31" s="4">
        <v>7</v>
      </c>
      <c r="P31" s="3"/>
      <c r="Q31" s="3"/>
    </row>
    <row r="32" spans="3:17">
      <c r="C32" s="4">
        <v>8</v>
      </c>
      <c r="D32" s="3"/>
      <c r="E32" s="3"/>
      <c r="F32" s="3"/>
      <c r="G32" s="4">
        <v>8</v>
      </c>
      <c r="H32" s="3"/>
      <c r="I32" s="3"/>
      <c r="J32" s="4">
        <v>257</v>
      </c>
      <c r="K32" s="4">
        <v>8</v>
      </c>
      <c r="L32" s="3"/>
      <c r="M32" s="3"/>
      <c r="N32" s="3"/>
      <c r="O32" s="4">
        <v>8</v>
      </c>
      <c r="P32" s="3"/>
      <c r="Q32" s="3"/>
    </row>
    <row r="33" spans="3:17"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3:17">
      <c r="C34" s="4" t="s">
        <v>52</v>
      </c>
      <c r="D34" s="4">
        <v>44</v>
      </c>
      <c r="E34" s="4">
        <v>885</v>
      </c>
      <c r="F34" s="3"/>
      <c r="G34" s="4" t="s">
        <v>52</v>
      </c>
      <c r="H34" s="4">
        <v>128</v>
      </c>
      <c r="I34" s="4">
        <v>1062</v>
      </c>
      <c r="J34" s="3"/>
      <c r="K34" s="4" t="s">
        <v>52</v>
      </c>
      <c r="L34" s="4">
        <v>114</v>
      </c>
      <c r="M34" s="4">
        <v>786</v>
      </c>
      <c r="N34" s="3"/>
      <c r="O34" s="4" t="s">
        <v>52</v>
      </c>
      <c r="P34" s="4">
        <v>89</v>
      </c>
      <c r="Q34" s="4">
        <v>666</v>
      </c>
    </row>
    <row r="35" spans="3:17"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3:17">
      <c r="C36" s="4" t="s">
        <v>9</v>
      </c>
      <c r="D36" s="3"/>
      <c r="E36" s="4">
        <v>4.9717514124293802E-2</v>
      </c>
      <c r="F36" s="3"/>
      <c r="G36" s="4" t="s">
        <v>9</v>
      </c>
      <c r="H36" s="3"/>
      <c r="I36" s="4">
        <v>0.120527306967985</v>
      </c>
      <c r="J36" s="3"/>
      <c r="K36" s="4" t="s">
        <v>9</v>
      </c>
      <c r="L36" s="3"/>
      <c r="M36" s="4">
        <v>0.14503816793893101</v>
      </c>
      <c r="N36" s="3"/>
      <c r="O36" s="4" t="s">
        <v>9</v>
      </c>
      <c r="P36" s="3"/>
      <c r="Q36" s="4">
        <v>0.13363363363363401</v>
      </c>
    </row>
    <row r="37" spans="3:17"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3:17">
      <c r="C38" s="3"/>
      <c r="D38" s="4" t="s">
        <v>53</v>
      </c>
      <c r="E38" s="3"/>
      <c r="F38" s="3"/>
      <c r="G38" s="3"/>
      <c r="H38" s="4" t="s">
        <v>45</v>
      </c>
      <c r="I38" s="3"/>
      <c r="J38" s="3"/>
      <c r="K38" s="3"/>
      <c r="L38" s="4" t="s">
        <v>54</v>
      </c>
      <c r="M38" s="3"/>
      <c r="N38" s="3"/>
      <c r="O38" s="3"/>
      <c r="P38" s="4" t="s">
        <v>46</v>
      </c>
      <c r="Q38" s="3"/>
    </row>
    <row r="39" spans="3:17">
      <c r="C39" s="3"/>
      <c r="D39" s="4" t="s">
        <v>51</v>
      </c>
      <c r="E39" s="4" t="s">
        <v>6</v>
      </c>
      <c r="F39" s="3"/>
      <c r="G39" s="3"/>
      <c r="H39" s="4" t="s">
        <v>51</v>
      </c>
      <c r="I39" s="4" t="s">
        <v>6</v>
      </c>
      <c r="J39" s="3"/>
      <c r="K39" s="3"/>
      <c r="L39" s="4" t="s">
        <v>51</v>
      </c>
      <c r="M39" s="4" t="s">
        <v>6</v>
      </c>
      <c r="N39" s="3"/>
      <c r="O39" s="3"/>
      <c r="P39" s="4" t="s">
        <v>51</v>
      </c>
      <c r="Q39" s="4" t="s">
        <v>6</v>
      </c>
    </row>
    <row r="40" spans="3:17">
      <c r="C40" s="4">
        <v>1</v>
      </c>
      <c r="D40" s="4">
        <v>24</v>
      </c>
      <c r="E40" s="4">
        <v>392</v>
      </c>
      <c r="F40" s="3"/>
      <c r="G40" s="4">
        <v>1</v>
      </c>
      <c r="H40" s="4">
        <v>19</v>
      </c>
      <c r="I40" s="4">
        <v>266</v>
      </c>
      <c r="J40" s="3"/>
      <c r="K40" s="4">
        <v>1</v>
      </c>
      <c r="L40" s="4">
        <v>19</v>
      </c>
      <c r="M40" s="4">
        <v>199</v>
      </c>
      <c r="N40" s="3"/>
      <c r="O40" s="4">
        <v>1</v>
      </c>
      <c r="P40" s="4">
        <v>39</v>
      </c>
      <c r="Q40" s="4">
        <v>278</v>
      </c>
    </row>
    <row r="41" spans="3:17">
      <c r="C41" s="4">
        <v>2</v>
      </c>
      <c r="D41" s="3"/>
      <c r="E41" s="3"/>
      <c r="F41" s="3"/>
      <c r="G41" s="4">
        <v>2</v>
      </c>
      <c r="H41" s="3"/>
      <c r="I41" s="3"/>
      <c r="J41" s="3"/>
      <c r="K41" s="4">
        <v>2</v>
      </c>
      <c r="L41" s="4">
        <v>25</v>
      </c>
      <c r="M41" s="4">
        <v>276</v>
      </c>
      <c r="N41" s="3"/>
      <c r="O41" s="4">
        <v>2</v>
      </c>
      <c r="P41" s="4">
        <v>36</v>
      </c>
      <c r="Q41" s="4">
        <v>246</v>
      </c>
    </row>
    <row r="42" spans="3:17">
      <c r="C42" s="4">
        <v>3</v>
      </c>
      <c r="D42" s="4">
        <v>22</v>
      </c>
      <c r="E42" s="4">
        <v>371</v>
      </c>
      <c r="F42" s="3"/>
      <c r="G42" s="4">
        <v>3</v>
      </c>
      <c r="H42" s="4">
        <v>31</v>
      </c>
      <c r="I42" s="4">
        <v>205</v>
      </c>
      <c r="J42" s="3"/>
      <c r="K42" s="4">
        <v>3</v>
      </c>
      <c r="L42" s="3"/>
      <c r="M42" s="3"/>
      <c r="N42" s="3"/>
      <c r="O42" s="4">
        <v>3</v>
      </c>
      <c r="P42" s="4">
        <v>28</v>
      </c>
      <c r="Q42" s="4">
        <v>248</v>
      </c>
    </row>
    <row r="43" spans="3:17">
      <c r="C43" s="4">
        <v>4</v>
      </c>
      <c r="D43" s="4">
        <v>9</v>
      </c>
      <c r="E43" s="4">
        <v>236</v>
      </c>
      <c r="F43" s="3"/>
      <c r="G43" s="4">
        <v>4</v>
      </c>
      <c r="H43" s="3"/>
      <c r="I43" s="3"/>
      <c r="J43" s="3"/>
      <c r="K43" s="4">
        <v>4</v>
      </c>
      <c r="L43" s="4">
        <v>38</v>
      </c>
      <c r="M43" s="4">
        <v>301</v>
      </c>
      <c r="N43" s="3"/>
      <c r="O43" s="4">
        <v>4</v>
      </c>
      <c r="P43" s="3"/>
      <c r="Q43" s="3"/>
    </row>
    <row r="44" spans="3:17">
      <c r="C44" s="4">
        <v>5</v>
      </c>
      <c r="D44" s="3"/>
      <c r="E44" s="3"/>
      <c r="F44" s="3"/>
      <c r="G44" s="4">
        <v>5</v>
      </c>
      <c r="H44" s="3"/>
      <c r="I44" s="3"/>
      <c r="J44" s="3"/>
      <c r="K44" s="4">
        <v>5</v>
      </c>
      <c r="L44" s="3"/>
      <c r="M44" s="3"/>
      <c r="N44" s="3"/>
      <c r="O44" s="4">
        <v>5</v>
      </c>
      <c r="P44" s="3"/>
      <c r="Q44" s="3"/>
    </row>
    <row r="45" spans="3:17">
      <c r="C45" s="4">
        <v>6</v>
      </c>
      <c r="D45" s="3"/>
      <c r="E45" s="3"/>
      <c r="F45" s="3"/>
      <c r="G45" s="4">
        <v>6</v>
      </c>
      <c r="H45" s="4">
        <v>30</v>
      </c>
      <c r="I45" s="4">
        <v>260</v>
      </c>
      <c r="J45" s="3"/>
      <c r="K45" s="4">
        <v>6</v>
      </c>
      <c r="L45" s="3"/>
      <c r="M45" s="3"/>
      <c r="N45" s="3"/>
      <c r="O45" s="4">
        <v>6</v>
      </c>
      <c r="P45" s="3"/>
      <c r="Q45" s="3"/>
    </row>
    <row r="46" spans="3:17">
      <c r="C46" s="4">
        <v>7</v>
      </c>
      <c r="D46" s="3"/>
      <c r="E46" s="3"/>
      <c r="F46" s="3"/>
      <c r="G46" s="4">
        <v>7</v>
      </c>
      <c r="H46" s="3"/>
      <c r="I46" s="3"/>
      <c r="J46" s="3"/>
      <c r="K46" s="4">
        <v>7</v>
      </c>
      <c r="L46" s="3"/>
      <c r="M46" s="3"/>
      <c r="N46" s="3"/>
      <c r="O46" s="4">
        <v>7</v>
      </c>
      <c r="P46" s="3"/>
      <c r="Q46" s="3"/>
    </row>
    <row r="47" spans="3:17">
      <c r="C47" s="4">
        <v>8</v>
      </c>
      <c r="D47" s="3"/>
      <c r="E47" s="3"/>
      <c r="F47" s="3"/>
      <c r="G47" s="4">
        <v>8</v>
      </c>
      <c r="H47" s="3"/>
      <c r="I47" s="3"/>
      <c r="J47" s="3"/>
      <c r="K47" s="4">
        <v>8</v>
      </c>
      <c r="L47" s="3"/>
      <c r="M47" s="3"/>
      <c r="N47" s="3"/>
      <c r="O47" s="4">
        <v>8</v>
      </c>
      <c r="P47" s="3"/>
      <c r="Q47" s="3"/>
    </row>
    <row r="48" spans="3:17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3:17">
      <c r="C49" s="4" t="s">
        <v>52</v>
      </c>
      <c r="D49" s="4">
        <v>55</v>
      </c>
      <c r="E49" s="4">
        <v>999</v>
      </c>
      <c r="F49" s="3"/>
      <c r="G49" s="4" t="s">
        <v>52</v>
      </c>
      <c r="H49" s="4">
        <v>80</v>
      </c>
      <c r="I49" s="4">
        <v>731</v>
      </c>
      <c r="J49" s="3"/>
      <c r="K49" s="4" t="s">
        <v>52</v>
      </c>
      <c r="L49" s="4">
        <v>82</v>
      </c>
      <c r="M49" s="4">
        <v>776</v>
      </c>
      <c r="N49" s="3"/>
      <c r="O49" s="4" t="s">
        <v>52</v>
      </c>
      <c r="P49" s="4">
        <v>103</v>
      </c>
      <c r="Q49" s="4">
        <v>772</v>
      </c>
    </row>
    <row r="50" spans="3:17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3:17">
      <c r="C51" s="4" t="s">
        <v>9</v>
      </c>
      <c r="D51" s="3"/>
      <c r="E51" s="4">
        <v>5.5055055055055098E-2</v>
      </c>
      <c r="F51" s="3"/>
      <c r="G51" s="4" t="s">
        <v>9</v>
      </c>
      <c r="H51" s="3"/>
      <c r="I51" s="4">
        <v>0.10943912448700401</v>
      </c>
      <c r="J51" s="3"/>
      <c r="K51" s="4" t="s">
        <v>9</v>
      </c>
      <c r="L51" s="3"/>
      <c r="M51" s="4">
        <v>0.105670103092784</v>
      </c>
      <c r="N51" s="3"/>
      <c r="O51" s="4" t="s">
        <v>9</v>
      </c>
      <c r="P51" s="3"/>
      <c r="Q51" s="4">
        <v>0.13341968911917099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O147"/>
  <sheetViews>
    <sheetView topLeftCell="A4" workbookViewId="0">
      <selection activeCell="C1" sqref="C1"/>
    </sheetView>
  </sheetViews>
  <sheetFormatPr baseColWidth="10" defaultRowHeight="15" x14ac:dyDescent="0"/>
  <sheetData>
    <row r="1" spans="2:93">
      <c r="B1" s="2" t="s">
        <v>109</v>
      </c>
      <c r="D1" s="2" t="s">
        <v>55</v>
      </c>
    </row>
    <row r="3" spans="2:93">
      <c r="B3" t="s">
        <v>22</v>
      </c>
    </row>
    <row r="4" spans="2:93">
      <c r="B4" t="s">
        <v>56</v>
      </c>
    </row>
    <row r="5" spans="2:93">
      <c r="B5" t="s">
        <v>57</v>
      </c>
    </row>
    <row r="8" spans="2:93">
      <c r="D8" t="s">
        <v>33</v>
      </c>
      <c r="E8" t="s">
        <v>34</v>
      </c>
      <c r="F8" t="s">
        <v>58</v>
      </c>
      <c r="I8" t="s">
        <v>33</v>
      </c>
      <c r="J8" t="s">
        <v>34</v>
      </c>
      <c r="K8" t="s">
        <v>58</v>
      </c>
      <c r="N8" t="s">
        <v>33</v>
      </c>
      <c r="O8" t="s">
        <v>34</v>
      </c>
      <c r="P8" t="s">
        <v>58</v>
      </c>
      <c r="S8" t="s">
        <v>33</v>
      </c>
      <c r="T8" t="s">
        <v>34</v>
      </c>
      <c r="U8" t="s">
        <v>58</v>
      </c>
      <c r="X8" t="s">
        <v>33</v>
      </c>
      <c r="Y8" t="s">
        <v>34</v>
      </c>
      <c r="Z8" t="s">
        <v>58</v>
      </c>
      <c r="AC8" t="s">
        <v>33</v>
      </c>
      <c r="AD8" t="s">
        <v>34</v>
      </c>
      <c r="AE8" t="s">
        <v>58</v>
      </c>
      <c r="AI8" t="s">
        <v>33</v>
      </c>
      <c r="AJ8" t="s">
        <v>34</v>
      </c>
      <c r="AK8" t="s">
        <v>58</v>
      </c>
      <c r="AN8" t="s">
        <v>33</v>
      </c>
      <c r="AO8" t="s">
        <v>34</v>
      </c>
      <c r="AP8" t="s">
        <v>58</v>
      </c>
      <c r="AS8" t="s">
        <v>33</v>
      </c>
      <c r="AT8" t="s">
        <v>34</v>
      </c>
      <c r="AU8" t="s">
        <v>58</v>
      </c>
      <c r="AX8" t="s">
        <v>33</v>
      </c>
      <c r="AY8" t="s">
        <v>34</v>
      </c>
      <c r="AZ8" t="s">
        <v>58</v>
      </c>
      <c r="BC8" t="s">
        <v>33</v>
      </c>
      <c r="BD8" t="s">
        <v>34</v>
      </c>
      <c r="BE8" t="s">
        <v>58</v>
      </c>
      <c r="BH8" t="s">
        <v>33</v>
      </c>
      <c r="BI8" t="s">
        <v>34</v>
      </c>
      <c r="BJ8" t="s">
        <v>58</v>
      </c>
      <c r="BN8" t="s">
        <v>33</v>
      </c>
      <c r="BO8" t="s">
        <v>34</v>
      </c>
      <c r="BP8" t="s">
        <v>58</v>
      </c>
      <c r="BS8" t="s">
        <v>33</v>
      </c>
      <c r="BT8" t="s">
        <v>34</v>
      </c>
      <c r="BU8" t="s">
        <v>58</v>
      </c>
      <c r="BX8" t="s">
        <v>33</v>
      </c>
      <c r="BY8" t="s">
        <v>34</v>
      </c>
      <c r="BZ8" t="s">
        <v>58</v>
      </c>
      <c r="CC8" t="s">
        <v>33</v>
      </c>
      <c r="CD8" t="s">
        <v>34</v>
      </c>
      <c r="CE8" t="s">
        <v>58</v>
      </c>
      <c r="CH8" t="s">
        <v>33</v>
      </c>
      <c r="CI8" t="s">
        <v>34</v>
      </c>
      <c r="CJ8" t="s">
        <v>58</v>
      </c>
      <c r="CM8" t="s">
        <v>33</v>
      </c>
      <c r="CN8" t="s">
        <v>34</v>
      </c>
      <c r="CO8" t="s">
        <v>58</v>
      </c>
    </row>
    <row r="9" spans="2:93">
      <c r="D9">
        <f>SUM(D22+D32+D42+D52+D62+D72+D82)</f>
        <v>40</v>
      </c>
      <c r="E9">
        <f>SUM(E22+E32+E42+E52+E62+E72+E82)</f>
        <v>2</v>
      </c>
      <c r="F9">
        <f>SUM(F22+F32+F42+F52+F62+F72+F82)</f>
        <v>2</v>
      </c>
      <c r="H9" t="s">
        <v>59</v>
      </c>
      <c r="I9">
        <f>SUM(I22+I32+I42+I52+I62+I72+I82)</f>
        <v>57</v>
      </c>
      <c r="J9">
        <f>SUM(J22+J32+J42+J52+J62+J72+J82)</f>
        <v>9</v>
      </c>
      <c r="K9">
        <f>SUM(K22+K32+K42+K52+K62+K72+K82)</f>
        <v>1</v>
      </c>
      <c r="N9">
        <f>SUM(N22+N32+N42+N52+N62+N72+N82)</f>
        <v>41</v>
      </c>
      <c r="O9">
        <f>SUM(O22+O32+O42+O52+O62+O72+O82)</f>
        <v>5</v>
      </c>
      <c r="P9">
        <f>SUM(P22+P32+P42+P52+P62+P72+P82)</f>
        <v>0</v>
      </c>
      <c r="S9">
        <f>SUM(S22+S32+S42+S52+S62+S72+S82)</f>
        <v>25</v>
      </c>
      <c r="T9">
        <f>SUM(T22+T32+T42+T52+T62+T72+T82)</f>
        <v>8</v>
      </c>
      <c r="U9">
        <f>SUM(U22+U32+U42+U52+U62+U72+U82)</f>
        <v>1</v>
      </c>
      <c r="X9">
        <f>SUM(X22+X32+X42+X52+X62+X72+X82)</f>
        <v>34</v>
      </c>
      <c r="Y9">
        <f>SUM(Y22+Y32+Y42+Y52+Y62+Y72+Y82)</f>
        <v>5</v>
      </c>
      <c r="Z9">
        <f>SUM(Z22+Z32+Z42+Z52+Z62+Z72+Z82)</f>
        <v>3</v>
      </c>
      <c r="AC9">
        <f>SUM(AC22+AC32+AC42+AC52+AC62+AC72+AC82)</f>
        <v>38</v>
      </c>
      <c r="AD9">
        <f>SUM(AD22+AD32+AD42+AD52+AD62+AD72+AD82)</f>
        <v>4</v>
      </c>
      <c r="AE9">
        <f>SUM(AE22+AE32+AE42+AE52+AE62+AE72+AE82)</f>
        <v>4</v>
      </c>
      <c r="AI9">
        <f>AI22+AI32+AI42+AI52+AI62+AI72+AI82+AI92+AI102+AI112+AI122+AI132+AI142+AI152+AI162</f>
        <v>51</v>
      </c>
      <c r="AJ9">
        <f>AJ22+AJ32+AJ42+AJ52+AJ62+AJ72+AJ82+AJ92+AJ102+AJ112+AJ122+AJ132+AJ142+AJ152+AJ162</f>
        <v>5</v>
      </c>
      <c r="AK9">
        <f>AK22+AK32+AK42+AK52+AK62+AK72+AK82+AK92+AK102+AK112+AK122+AK132+AK142+AK152+AK162</f>
        <v>2</v>
      </c>
      <c r="AN9">
        <f>AN22+AN32+AN42+AN52+AN62+AN72+AN82+AN92+AN102+AN112+AN122+AN132+AN142+AN152+AN162</f>
        <v>46</v>
      </c>
      <c r="AO9">
        <f>AO22+AO32+AO42+AO52+AO62+AO72+AO82+AO92+AO102+AO112+AO122+AO132+AO142+AO152+AO162</f>
        <v>11</v>
      </c>
      <c r="AP9">
        <f>AP22+AP32+AP42+AP52+AP62+AP72+AP82+AP92+AP102+AP112+AP122+AP132+AP142+AP152+AP162</f>
        <v>8</v>
      </c>
      <c r="AS9">
        <f>AS22+AS32+AS42+AS52+AS62+AS72+AS82+AS92+AS102+AS112+AS122+AS132+AS142+AS152+AS162</f>
        <v>49</v>
      </c>
      <c r="AT9">
        <f>AT22+AT32+AT42+AT52+AT62+AT72+AT82+AT92+AT102+AT112+AT122+AT132+AT142+AT152+AT162</f>
        <v>4</v>
      </c>
      <c r="AU9">
        <f>AU22+AU32+AU42+AU52+AU62+AU72+AU82+AU92+AU102+AU112+AU122+AU132+AU142+AU152+AU162</f>
        <v>4</v>
      </c>
      <c r="AX9">
        <f>AX22+AX32+AX42+AX52+AX62+AX72+AX82+AX92+AX102+AX112+AX122+AX132+AX142+AX152+AX162</f>
        <v>48</v>
      </c>
      <c r="AY9">
        <f>AY22+AY32+AY42+AY52+AY62+AY72+AY82+AY92+AY102+AY112+AY122+AY132+AY142+AY152+AY162</f>
        <v>11</v>
      </c>
      <c r="AZ9">
        <f>AZ22+AZ32+AZ42+AZ52+AZ62+AZ72+AZ82+AZ92+AZ102+AZ112+AZ122+AZ132+AZ142+AZ152+AZ162</f>
        <v>6</v>
      </c>
      <c r="BC9">
        <f>BC22+BC32+BC42+BC52+BC62+BC72+BC82+BC92+BC102+BC112+BC122+BC132+BC142+BC152+BC162</f>
        <v>40</v>
      </c>
      <c r="BD9">
        <f>BD22+BD32+BD42+BD52+BD62+BD72+BD82+BD92+BD102+BD112+BD122+BD132+BD142+BD152+BD162</f>
        <v>8</v>
      </c>
      <c r="BE9">
        <f>BE22+BE32+BE42+BE52+BE62+BE72+BE82+BE92+BE102+BE112+BE122+BE132+BE142+BE152+BE162</f>
        <v>12</v>
      </c>
      <c r="BH9">
        <f>BH22+BH32+BH42+BH52+BH62+BH72+BH82+BH92+BH102+BH112+BH122+BH132+BH142+BH152+BH162</f>
        <v>54</v>
      </c>
      <c r="BI9">
        <f>BI22+BI32+BI42+BI52+BI62+BI72+BI82+BI92+BI102+BI112+BI122+BI132+BI142+BI152+BI162</f>
        <v>4</v>
      </c>
      <c r="BJ9">
        <f>BJ22+BJ32+BJ42+BJ52+BJ62+BJ72+BJ82+BJ92+BJ102+BJ112+BJ122+BJ132+BJ142+BJ152+BJ162</f>
        <v>9</v>
      </c>
      <c r="BN9">
        <f>BN22+BN32+BN42+BN52+BN62+BN72+BN82+BN92+BN102+BN112+BN122+BN132+BN142+BN152+BN162</f>
        <v>62</v>
      </c>
      <c r="BO9">
        <f>BO22+BO32+BO42+BO52+BO62+BO72+BO82+BO92+BO102+BO112+BO122+BO132+BO142+BO152+BO162</f>
        <v>14</v>
      </c>
      <c r="BP9">
        <f>BP22+BP32+BP42+BP52+BP62+BP72+BP82+BP92+BP102+BP112+BP122+BP132+BP142+BP152+BP162</f>
        <v>10</v>
      </c>
      <c r="BS9">
        <f>BS22+BS32+BS42+BS52+BS62+BS72+BS82+BS92+BS102+BS112+BS122+BS132+BS142+BS152+BS162</f>
        <v>41</v>
      </c>
      <c r="BT9">
        <f>BT22+BT32+BT42+BT52+BT62+BT72+BT82+BT92+BT102+BT112+BT122+BT132+BT142+BT152+BT162</f>
        <v>9</v>
      </c>
      <c r="BU9">
        <f>BU22+BU32+BU42+BU52+BU62+BU72+BU82+BU92+BU102+BU112+BU122+BU132+BU142+BU152+BU162</f>
        <v>13</v>
      </c>
      <c r="BX9">
        <f>BX22+BX32+BX42+BX52+BX62+BX72+BX82+BX92+BX102+BX112+BX122+BX132+BX142+BX152+BX162</f>
        <v>44</v>
      </c>
      <c r="BY9">
        <f>BY22+BY32+BY42+BY52+BY62+BY72+BY82+BY92+BY102+BY112+BY122+BY132+BY142+BY152+BY162</f>
        <v>9</v>
      </c>
      <c r="BZ9">
        <f>BZ22+BZ32+BZ42+BZ52+BZ62+BZ72+BZ82+BZ92+BZ102+BZ112+BZ122+BZ132+BZ142+BZ152+BZ162</f>
        <v>6</v>
      </c>
      <c r="CC9">
        <f>CC22+CC32+CC42+CC52+CC62+CC72+CC82+CC92+CC102+CC112+CC122+CC132+CC142+CC152+CC162</f>
        <v>64</v>
      </c>
      <c r="CD9">
        <f>CD22+CD32+CD42+CD52+CD62+CD72+CD82+CD92+CD102+CD112+CD122+CD132+CD142+CD152+CD162</f>
        <v>10</v>
      </c>
      <c r="CE9">
        <f>CE22+CE32+CE42+CE52+CE62+CE72+CE82+CE92+CE102+CE112+CE122+CE132+CE142+CE152+CE162</f>
        <v>15</v>
      </c>
      <c r="CH9">
        <f>CH22+CH32+CH42+CH52+CH62+CH72+CH82+CH92+CH102+CH112+CH122+CH132+CH142+CH152+CH162</f>
        <v>46</v>
      </c>
      <c r="CI9">
        <f>CI22+CI32+CI42+CI52+CI62+CI72+CI82+CI92+CI102+CI112+CI122+CI132+CI142+CI152+CI162</f>
        <v>8</v>
      </c>
      <c r="CJ9">
        <f>CJ22+CJ32+CJ42+CJ52+CJ62+CJ72+CJ82+CJ92+CJ102+CJ112+CJ122+CJ132+CJ142+CJ152+CJ162</f>
        <v>11</v>
      </c>
      <c r="CM9">
        <f>CM22+CM32+CM42+CM52+CM62+CM72+CM82+CM92+CM102+CM112+CM122+CM132+CM142+CM152+CM162</f>
        <v>43</v>
      </c>
      <c r="CN9">
        <f>CN22+CN32+CN42+CN52+CN62+CN72+CN82+CN92+CN102+CN112+CN122+CN132+CN142+CN152+CN162</f>
        <v>12</v>
      </c>
      <c r="CO9">
        <f>CO22+CO32+CO42+CO52+CO62+CO72+CO82+CO92+CO102+CO112+CO122+CO132+CO142+CO152+CO162</f>
        <v>13</v>
      </c>
    </row>
    <row r="11" spans="2:93">
      <c r="C11" t="s">
        <v>60</v>
      </c>
      <c r="D11">
        <f>SUM(D9:F9)</f>
        <v>44</v>
      </c>
      <c r="H11" t="s">
        <v>60</v>
      </c>
      <c r="I11">
        <f>SUM(I9:K9)</f>
        <v>67</v>
      </c>
      <c r="M11" t="s">
        <v>60</v>
      </c>
      <c r="N11">
        <f>SUM(N9:P9)</f>
        <v>46</v>
      </c>
      <c r="R11" t="s">
        <v>60</v>
      </c>
      <c r="S11">
        <f>SUM(S9:U9)</f>
        <v>34</v>
      </c>
      <c r="W11" t="s">
        <v>60</v>
      </c>
      <c r="X11">
        <f>SUM(X9:Z9)</f>
        <v>42</v>
      </c>
      <c r="AB11" t="s">
        <v>60</v>
      </c>
      <c r="AC11">
        <f>SUM(AC9:AE9)</f>
        <v>46</v>
      </c>
      <c r="AH11" t="s">
        <v>60</v>
      </c>
      <c r="AI11">
        <f>SUM(AI9:AK9)</f>
        <v>58</v>
      </c>
      <c r="AM11" t="s">
        <v>60</v>
      </c>
      <c r="AN11">
        <f>SUM(AN9:AP9)</f>
        <v>65</v>
      </c>
      <c r="AR11" t="s">
        <v>60</v>
      </c>
      <c r="AS11">
        <f>SUM(AS9:AU9)</f>
        <v>57</v>
      </c>
      <c r="AW11" t="s">
        <v>60</v>
      </c>
      <c r="AX11">
        <f>SUM(AX9:AZ9)</f>
        <v>65</v>
      </c>
      <c r="BB11" t="s">
        <v>60</v>
      </c>
      <c r="BC11">
        <f>SUM(BC9:BE9)</f>
        <v>60</v>
      </c>
      <c r="BG11" t="s">
        <v>60</v>
      </c>
      <c r="BH11">
        <f>SUM(BH9:BJ9)</f>
        <v>67</v>
      </c>
      <c r="BM11" t="s">
        <v>60</v>
      </c>
      <c r="BN11">
        <f>SUM(BN9:BP9)</f>
        <v>86</v>
      </c>
      <c r="BR11" t="s">
        <v>60</v>
      </c>
      <c r="BS11">
        <f>SUM(BS9:BU9)</f>
        <v>63</v>
      </c>
      <c r="BW11" t="s">
        <v>60</v>
      </c>
      <c r="BX11">
        <f>SUM(BX9:BZ9)</f>
        <v>59</v>
      </c>
      <c r="CB11" t="s">
        <v>60</v>
      </c>
      <c r="CC11">
        <f>SUM(CC9:CE9)</f>
        <v>89</v>
      </c>
      <c r="CG11" t="s">
        <v>60</v>
      </c>
      <c r="CH11">
        <f>SUM(CH9:CJ9)</f>
        <v>65</v>
      </c>
      <c r="CL11" t="s">
        <v>60</v>
      </c>
      <c r="CM11">
        <f>SUM(CM9:CO9)</f>
        <v>68</v>
      </c>
    </row>
    <row r="12" spans="2:93">
      <c r="C12" t="s">
        <v>61</v>
      </c>
      <c r="D12">
        <f>SUM(D27+D37+D47+D57+D67+D77+D87)</f>
        <v>534</v>
      </c>
      <c r="H12" t="s">
        <v>61</v>
      </c>
      <c r="I12">
        <f>SUM(I27+I37+I47+I57+I67+I77+I87)</f>
        <v>581</v>
      </c>
      <c r="M12" t="s">
        <v>61</v>
      </c>
      <c r="N12">
        <f>SUM(N27+N37+N47+N57+N67+N77+N87)</f>
        <v>511</v>
      </c>
      <c r="R12" t="s">
        <v>61</v>
      </c>
      <c r="S12">
        <f>SUM(S27+S37+S47+S57+S67+S77+S87)</f>
        <v>388</v>
      </c>
      <c r="W12" t="s">
        <v>61</v>
      </c>
      <c r="X12">
        <f>SUM(X27+X37+X47+X57+X67+X77+X87)</f>
        <v>449</v>
      </c>
      <c r="AB12" t="s">
        <v>61</v>
      </c>
      <c r="AC12">
        <f>SUM(AC27+AC37+AC47+AC57+AC67+AC77+AC87)</f>
        <v>386</v>
      </c>
      <c r="AH12" t="s">
        <v>61</v>
      </c>
      <c r="AI12">
        <f>AI27+AI37+AI47+AI57+AI67+AI77+AI87+AI97+AI107+AI117+AI127+AI137+AI147+AI157+AI167</f>
        <v>349</v>
      </c>
      <c r="AM12" t="s">
        <v>61</v>
      </c>
      <c r="AN12">
        <f>AN27+AN37+AN47+AN57+AN67+AN77+AN87+AN97+AN107+AN117+AN127+AN137+AN147+AN157+AN167</f>
        <v>341</v>
      </c>
      <c r="AR12" t="s">
        <v>61</v>
      </c>
      <c r="AS12">
        <f>AS27+AS37+AS47+AS57+AS67+AS77+AS87+AS97+AS107+AS117+AS127+AS137+AS147+AS157+AS167</f>
        <v>334</v>
      </c>
      <c r="AW12" t="s">
        <v>61</v>
      </c>
      <c r="AX12">
        <f>AX27+AX37+AX47+AX57+AX67+AX77+AX87+AX97+AX107+AX117+AX127+AX137+AX147+AX157+AX167</f>
        <v>416</v>
      </c>
      <c r="BB12" t="s">
        <v>61</v>
      </c>
      <c r="BC12">
        <f>BC27+BC37+BC47+BC57+BC67+BC77+BC87+BC97+BC107+BC117+BC127+BC137+BC147+BC157+BC167</f>
        <v>344</v>
      </c>
      <c r="BG12" t="s">
        <v>61</v>
      </c>
      <c r="BH12">
        <f>BH27+BH37+BH47+BH57+BH67+BH77+BH87+BH97+BH107+BH117+BH127+BH137+BH147+BH157+BH167</f>
        <v>343</v>
      </c>
      <c r="BM12" t="s">
        <v>61</v>
      </c>
      <c r="BN12">
        <f>BN27+BN37+BN47+BN57+BN67+BN77+BN87+BN97+BN107+BN117+BN127+BN137+BN147+BN157+BN167</f>
        <v>388</v>
      </c>
      <c r="BR12" t="s">
        <v>61</v>
      </c>
      <c r="BS12">
        <f>BS27+BS37+BS47+BS57+BS67+BS77+BS87+BS97+BS107+BS117+BS127+BS137+BS147+BS157+BS167</f>
        <v>375</v>
      </c>
      <c r="BW12" t="s">
        <v>61</v>
      </c>
      <c r="BX12">
        <f>BX27+BX37+BX47+BX57+BX67+BX77+BX87+BX97+BX107+BX117+BX127+BX137+BX147+BX157+BX167</f>
        <v>350</v>
      </c>
      <c r="CB12" t="s">
        <v>61</v>
      </c>
      <c r="CC12">
        <f>CC27+CC37+CC47+CC57+CC67+CC77+CC87+CC97+CC107+CC117+CC127+CC137+CC147+CC157+CC167</f>
        <v>375</v>
      </c>
      <c r="CG12" t="s">
        <v>61</v>
      </c>
      <c r="CH12">
        <f>CH27+CH37+CH47+CH57+CH67+CH77+CH87+CH97+CH107+CH117+CH127+CH137+CH147+CH157+CH167</f>
        <v>356</v>
      </c>
      <c r="CL12" t="s">
        <v>61</v>
      </c>
      <c r="CM12">
        <f>CM27+CM37+CM47+CM57+CM67+CM77+CM87+CM97+CM107+CM117+CM127+CM137+CM147+CM157+CM167</f>
        <v>354</v>
      </c>
    </row>
    <row r="13" spans="2:93">
      <c r="C13" t="s">
        <v>9</v>
      </c>
      <c r="D13">
        <f>D11/D12</f>
        <v>8.2397003745318345E-2</v>
      </c>
      <c r="H13" t="s">
        <v>9</v>
      </c>
      <c r="I13">
        <f>I11/I12</f>
        <v>0.11531841652323579</v>
      </c>
      <c r="M13" t="s">
        <v>9</v>
      </c>
      <c r="N13">
        <f>N11/N12</f>
        <v>9.0019569471624261E-2</v>
      </c>
      <c r="R13" t="s">
        <v>9</v>
      </c>
      <c r="S13">
        <f>S11/S12</f>
        <v>8.7628865979381437E-2</v>
      </c>
      <c r="W13" t="s">
        <v>9</v>
      </c>
      <c r="X13">
        <f>X11/X12</f>
        <v>9.3541202672605794E-2</v>
      </c>
      <c r="AB13" t="s">
        <v>9</v>
      </c>
      <c r="AC13">
        <f>AC11/AC12</f>
        <v>0.11917098445595854</v>
      </c>
      <c r="AH13" t="s">
        <v>9</v>
      </c>
      <c r="AI13">
        <f>AI11/AI12</f>
        <v>0.166189111747851</v>
      </c>
      <c r="AM13" t="s">
        <v>9</v>
      </c>
      <c r="AN13">
        <f>AN11/AN12</f>
        <v>0.1906158357771261</v>
      </c>
      <c r="AR13" t="s">
        <v>9</v>
      </c>
      <c r="AS13">
        <f>AS11/AS12</f>
        <v>0.17065868263473055</v>
      </c>
      <c r="AW13" t="s">
        <v>9</v>
      </c>
      <c r="AX13">
        <f>AX11/AX12</f>
        <v>0.15625</v>
      </c>
      <c r="BB13" t="s">
        <v>9</v>
      </c>
      <c r="BC13">
        <f>BC11/BC12</f>
        <v>0.1744186046511628</v>
      </c>
      <c r="BG13" t="s">
        <v>9</v>
      </c>
      <c r="BH13">
        <f>BH11/BH12</f>
        <v>0.19533527696793002</v>
      </c>
      <c r="BM13" t="s">
        <v>9</v>
      </c>
      <c r="BN13">
        <f>BN11/BN12</f>
        <v>0.22164948453608246</v>
      </c>
      <c r="BR13" t="s">
        <v>9</v>
      </c>
      <c r="BS13">
        <f>BS11/BS12</f>
        <v>0.16800000000000001</v>
      </c>
      <c r="BW13" t="s">
        <v>9</v>
      </c>
      <c r="BX13">
        <f>BX11/BX12</f>
        <v>0.16857142857142857</v>
      </c>
      <c r="CB13" t="s">
        <v>9</v>
      </c>
      <c r="CC13">
        <f>CC11/CC12</f>
        <v>0.23733333333333334</v>
      </c>
      <c r="CG13" t="s">
        <v>9</v>
      </c>
      <c r="CH13">
        <f>CH11/CH12</f>
        <v>0.18258426966292135</v>
      </c>
      <c r="CL13" t="s">
        <v>9</v>
      </c>
      <c r="CM13">
        <f>CM11/CM12</f>
        <v>0.19209039548022599</v>
      </c>
    </row>
    <row r="19" spans="3:93">
      <c r="C19" s="1"/>
      <c r="D19" s="5" t="s">
        <v>62</v>
      </c>
      <c r="E19" s="1"/>
      <c r="F19" s="1"/>
      <c r="I19" s="5" t="s">
        <v>63</v>
      </c>
      <c r="N19" s="5" t="s">
        <v>64</v>
      </c>
      <c r="R19" s="1"/>
      <c r="S19" s="5" t="s">
        <v>65</v>
      </c>
      <c r="T19" s="1"/>
      <c r="U19" s="1"/>
      <c r="X19" s="5" t="s">
        <v>66</v>
      </c>
      <c r="AC19" s="5" t="s">
        <v>67</v>
      </c>
      <c r="AH19" s="1"/>
      <c r="AI19" s="5" t="s">
        <v>68</v>
      </c>
      <c r="AJ19" s="1"/>
      <c r="AK19" s="1"/>
      <c r="AN19" s="5" t="s">
        <v>69</v>
      </c>
      <c r="AS19" s="5" t="s">
        <v>70</v>
      </c>
      <c r="AW19" s="1"/>
      <c r="AX19" s="5" t="s">
        <v>71</v>
      </c>
      <c r="AY19" s="1"/>
      <c r="AZ19" s="1"/>
      <c r="BC19" s="5" t="s">
        <v>72</v>
      </c>
      <c r="BH19" s="5" t="s">
        <v>73</v>
      </c>
      <c r="BN19" s="5" t="s">
        <v>74</v>
      </c>
      <c r="BS19" s="5" t="s">
        <v>75</v>
      </c>
      <c r="BX19" s="5" t="s">
        <v>76</v>
      </c>
      <c r="CC19" s="5" t="s">
        <v>77</v>
      </c>
      <c r="CH19" s="5" t="s">
        <v>78</v>
      </c>
      <c r="CM19" s="5" t="s">
        <v>79</v>
      </c>
    </row>
    <row r="20" spans="3:93">
      <c r="C20" s="1"/>
      <c r="D20" s="1" t="s">
        <v>80</v>
      </c>
      <c r="E20" s="1"/>
      <c r="F20" s="1"/>
      <c r="H20" s="1"/>
      <c r="I20" s="1" t="s">
        <v>80</v>
      </c>
      <c r="J20" s="1"/>
      <c r="K20" s="1"/>
      <c r="M20" s="1"/>
      <c r="N20" s="1" t="s">
        <v>80</v>
      </c>
      <c r="O20" s="1"/>
      <c r="P20" s="1"/>
      <c r="R20" s="1"/>
      <c r="S20" s="1" t="s">
        <v>80</v>
      </c>
      <c r="T20" s="1"/>
      <c r="U20" s="1"/>
      <c r="W20" s="1"/>
      <c r="X20" s="1" t="s">
        <v>80</v>
      </c>
      <c r="Y20" s="1"/>
      <c r="Z20" s="1"/>
      <c r="AB20" s="1"/>
      <c r="AC20" s="1" t="s">
        <v>80</v>
      </c>
      <c r="AD20" s="1"/>
      <c r="AE20" s="1"/>
      <c r="AH20" s="1"/>
      <c r="AI20" s="1" t="s">
        <v>81</v>
      </c>
      <c r="AJ20" s="1"/>
      <c r="AK20" s="1"/>
      <c r="AM20" s="1"/>
      <c r="AN20" s="1" t="s">
        <v>80</v>
      </c>
      <c r="AO20" s="1"/>
      <c r="AP20" s="1"/>
      <c r="AR20" s="1"/>
      <c r="AS20" s="1" t="s">
        <v>81</v>
      </c>
      <c r="AT20" s="1"/>
      <c r="AU20" s="1"/>
      <c r="AW20" s="1"/>
      <c r="AX20" s="1" t="s">
        <v>80</v>
      </c>
      <c r="AY20" s="1"/>
      <c r="AZ20" s="1"/>
      <c r="BB20" s="1"/>
      <c r="BC20" s="1" t="s">
        <v>80</v>
      </c>
      <c r="BD20" s="1"/>
      <c r="BE20" s="1"/>
      <c r="BG20" s="1"/>
      <c r="BH20" s="1" t="s">
        <v>81</v>
      </c>
      <c r="BI20" s="1"/>
      <c r="BJ20" s="1"/>
      <c r="BM20" s="1"/>
      <c r="BN20" s="1" t="s">
        <v>80</v>
      </c>
      <c r="BO20" s="1"/>
      <c r="BP20" s="1"/>
      <c r="BR20" s="1"/>
      <c r="BS20" s="1" t="s">
        <v>80</v>
      </c>
      <c r="BT20" s="1"/>
      <c r="BU20" s="1"/>
      <c r="BW20" s="1"/>
      <c r="BX20" s="1" t="s">
        <v>80</v>
      </c>
      <c r="BY20" s="1"/>
      <c r="BZ20" s="1"/>
      <c r="CB20" s="1"/>
      <c r="CC20" s="1" t="s">
        <v>80</v>
      </c>
      <c r="CD20" s="1"/>
      <c r="CE20" s="1"/>
      <c r="CG20" s="1"/>
      <c r="CH20" s="1" t="s">
        <v>80</v>
      </c>
      <c r="CI20" s="1"/>
      <c r="CJ20" s="1"/>
      <c r="CL20" s="1"/>
      <c r="CM20" s="1" t="s">
        <v>80</v>
      </c>
      <c r="CN20" s="1"/>
      <c r="CO20" s="1"/>
    </row>
    <row r="21" spans="3:93">
      <c r="C21" s="1" t="s">
        <v>82</v>
      </c>
      <c r="D21" s="1" t="s">
        <v>33</v>
      </c>
      <c r="E21" s="1" t="s">
        <v>34</v>
      </c>
      <c r="F21" s="1" t="s">
        <v>58</v>
      </c>
      <c r="H21" s="1" t="s">
        <v>82</v>
      </c>
      <c r="I21" s="1" t="s">
        <v>33</v>
      </c>
      <c r="J21" s="1" t="s">
        <v>34</v>
      </c>
      <c r="K21" s="1" t="s">
        <v>58</v>
      </c>
      <c r="M21" s="1" t="s">
        <v>82</v>
      </c>
      <c r="N21" s="1" t="s">
        <v>33</v>
      </c>
      <c r="O21" s="1" t="s">
        <v>34</v>
      </c>
      <c r="P21" s="1" t="s">
        <v>58</v>
      </c>
      <c r="R21" s="1" t="s">
        <v>82</v>
      </c>
      <c r="S21" s="1" t="s">
        <v>33</v>
      </c>
      <c r="T21" s="1" t="s">
        <v>34</v>
      </c>
      <c r="U21" s="1" t="s">
        <v>58</v>
      </c>
      <c r="W21" s="1" t="s">
        <v>82</v>
      </c>
      <c r="X21" s="1" t="s">
        <v>33</v>
      </c>
      <c r="Y21" s="1" t="s">
        <v>34</v>
      </c>
      <c r="Z21" s="1" t="s">
        <v>58</v>
      </c>
      <c r="AB21" s="1" t="s">
        <v>82</v>
      </c>
      <c r="AC21" s="1" t="s">
        <v>33</v>
      </c>
      <c r="AD21" s="1" t="s">
        <v>34</v>
      </c>
      <c r="AE21" s="1" t="s">
        <v>58</v>
      </c>
      <c r="AH21" s="1" t="s">
        <v>82</v>
      </c>
      <c r="AI21" s="1" t="s">
        <v>33</v>
      </c>
      <c r="AJ21" s="1" t="s">
        <v>34</v>
      </c>
      <c r="AK21" s="1" t="s">
        <v>58</v>
      </c>
      <c r="AM21" s="1" t="s">
        <v>82</v>
      </c>
      <c r="AN21" s="1" t="s">
        <v>33</v>
      </c>
      <c r="AO21" s="1" t="s">
        <v>34</v>
      </c>
      <c r="AP21" s="1" t="s">
        <v>58</v>
      </c>
      <c r="AR21" s="1" t="s">
        <v>82</v>
      </c>
      <c r="AS21" s="1" t="s">
        <v>33</v>
      </c>
      <c r="AT21" s="1" t="s">
        <v>34</v>
      </c>
      <c r="AU21" s="1" t="s">
        <v>58</v>
      </c>
      <c r="AW21" s="1" t="s">
        <v>82</v>
      </c>
      <c r="AX21" s="1" t="s">
        <v>33</v>
      </c>
      <c r="AY21" s="1" t="s">
        <v>34</v>
      </c>
      <c r="AZ21" s="1" t="s">
        <v>58</v>
      </c>
      <c r="BB21" s="1" t="s">
        <v>82</v>
      </c>
      <c r="BC21" s="1" t="s">
        <v>33</v>
      </c>
      <c r="BD21" s="1" t="s">
        <v>34</v>
      </c>
      <c r="BE21" s="1" t="s">
        <v>58</v>
      </c>
      <c r="BG21" s="1" t="s">
        <v>82</v>
      </c>
      <c r="BH21" s="1" t="s">
        <v>33</v>
      </c>
      <c r="BI21" s="1" t="s">
        <v>34</v>
      </c>
      <c r="BJ21" s="1" t="s">
        <v>58</v>
      </c>
      <c r="BM21" s="1" t="s">
        <v>82</v>
      </c>
      <c r="BN21" s="1" t="s">
        <v>33</v>
      </c>
      <c r="BO21" s="1" t="s">
        <v>34</v>
      </c>
      <c r="BP21" s="1" t="s">
        <v>58</v>
      </c>
      <c r="BR21" s="1" t="s">
        <v>82</v>
      </c>
      <c r="BS21" s="1" t="s">
        <v>33</v>
      </c>
      <c r="BT21" s="1" t="s">
        <v>34</v>
      </c>
      <c r="BU21" s="1" t="s">
        <v>58</v>
      </c>
      <c r="BW21" s="1" t="s">
        <v>82</v>
      </c>
      <c r="BX21" s="1" t="s">
        <v>33</v>
      </c>
      <c r="BY21" s="1" t="s">
        <v>34</v>
      </c>
      <c r="BZ21" s="1" t="s">
        <v>58</v>
      </c>
      <c r="CB21" s="1" t="s">
        <v>82</v>
      </c>
      <c r="CC21" s="1" t="s">
        <v>33</v>
      </c>
      <c r="CD21" s="1" t="s">
        <v>34</v>
      </c>
      <c r="CE21" s="1" t="s">
        <v>58</v>
      </c>
      <c r="CG21" s="1" t="s">
        <v>82</v>
      </c>
      <c r="CH21" s="1" t="s">
        <v>33</v>
      </c>
      <c r="CI21" s="1" t="s">
        <v>34</v>
      </c>
      <c r="CJ21" s="1" t="s">
        <v>58</v>
      </c>
      <c r="CL21" s="1" t="s">
        <v>82</v>
      </c>
      <c r="CM21" s="1" t="s">
        <v>33</v>
      </c>
      <c r="CN21" s="1" t="s">
        <v>34</v>
      </c>
      <c r="CO21" s="1" t="s">
        <v>58</v>
      </c>
    </row>
    <row r="22" spans="3:93">
      <c r="C22" s="1" t="s">
        <v>83</v>
      </c>
      <c r="D22" s="1">
        <v>10</v>
      </c>
      <c r="E22" s="1">
        <v>0</v>
      </c>
      <c r="F22" s="1">
        <v>1</v>
      </c>
      <c r="H22" s="1" t="s">
        <v>83</v>
      </c>
      <c r="I22" s="1">
        <v>11</v>
      </c>
      <c r="J22" s="1">
        <v>2</v>
      </c>
      <c r="K22" s="1">
        <v>1</v>
      </c>
      <c r="M22" s="1" t="s">
        <v>83</v>
      </c>
      <c r="N22" s="1">
        <v>6</v>
      </c>
      <c r="O22" s="1">
        <v>2</v>
      </c>
      <c r="P22" s="1"/>
      <c r="R22" s="1" t="s">
        <v>83</v>
      </c>
      <c r="S22" s="1">
        <v>7</v>
      </c>
      <c r="T22" s="1">
        <v>3</v>
      </c>
      <c r="U22" s="1">
        <v>0</v>
      </c>
      <c r="W22" s="1" t="s">
        <v>83</v>
      </c>
      <c r="X22" s="1">
        <v>8</v>
      </c>
      <c r="Y22" s="1">
        <v>1</v>
      </c>
      <c r="Z22" s="1">
        <v>1</v>
      </c>
      <c r="AB22" s="1" t="s">
        <v>83</v>
      </c>
      <c r="AC22" s="1">
        <v>10</v>
      </c>
      <c r="AD22" s="1"/>
      <c r="AE22" s="1">
        <v>1</v>
      </c>
      <c r="AH22" s="1" t="s">
        <v>83</v>
      </c>
      <c r="AI22" s="1">
        <v>3</v>
      </c>
      <c r="AJ22" s="1"/>
      <c r="AK22" s="1">
        <v>1</v>
      </c>
      <c r="AM22" s="1" t="s">
        <v>83</v>
      </c>
      <c r="AN22" s="1">
        <v>4</v>
      </c>
      <c r="AO22" s="1">
        <v>1</v>
      </c>
      <c r="AP22" s="1"/>
      <c r="AR22" s="1" t="s">
        <v>83</v>
      </c>
      <c r="AS22" s="1">
        <v>3</v>
      </c>
      <c r="AT22" s="1">
        <v>1</v>
      </c>
      <c r="AU22" s="1">
        <v>2</v>
      </c>
      <c r="AW22" s="1" t="s">
        <v>83</v>
      </c>
      <c r="AX22" s="1">
        <v>1</v>
      </c>
      <c r="AY22" s="1">
        <v>1</v>
      </c>
      <c r="AZ22" s="1"/>
      <c r="BB22" s="1" t="s">
        <v>83</v>
      </c>
      <c r="BC22" s="1">
        <v>3</v>
      </c>
      <c r="BD22" s="1"/>
      <c r="BE22" s="1"/>
      <c r="BG22" s="1" t="s">
        <v>83</v>
      </c>
      <c r="BH22" s="6">
        <v>4</v>
      </c>
      <c r="BI22" s="6"/>
      <c r="BJ22" s="6"/>
      <c r="BM22" s="1" t="s">
        <v>83</v>
      </c>
      <c r="BN22" s="6">
        <v>4</v>
      </c>
      <c r="BO22" s="6">
        <v>1</v>
      </c>
      <c r="BP22" s="6"/>
      <c r="BR22" s="1" t="s">
        <v>83</v>
      </c>
      <c r="BS22" s="6">
        <v>5</v>
      </c>
      <c r="BT22" s="6">
        <v>2</v>
      </c>
      <c r="BU22" s="6"/>
      <c r="BW22" s="1" t="s">
        <v>83</v>
      </c>
      <c r="BX22" s="6">
        <v>6</v>
      </c>
      <c r="BY22" s="6"/>
      <c r="BZ22" s="6">
        <v>2</v>
      </c>
      <c r="CB22" s="1" t="s">
        <v>83</v>
      </c>
      <c r="CC22" s="6">
        <v>4</v>
      </c>
      <c r="CD22" s="6">
        <v>2</v>
      </c>
      <c r="CE22" s="6">
        <v>4</v>
      </c>
      <c r="CG22" s="1" t="s">
        <v>83</v>
      </c>
      <c r="CH22" s="6">
        <v>3</v>
      </c>
      <c r="CI22" s="6">
        <v>1</v>
      </c>
      <c r="CJ22" s="6"/>
      <c r="CL22" s="1" t="s">
        <v>83</v>
      </c>
      <c r="CM22" s="6">
        <v>3</v>
      </c>
      <c r="CN22" s="6">
        <v>1</v>
      </c>
      <c r="CO22" s="6">
        <v>2</v>
      </c>
    </row>
    <row r="23" spans="3:93">
      <c r="C23" s="1" t="s">
        <v>84</v>
      </c>
      <c r="D23" s="1"/>
      <c r="E23" s="1"/>
      <c r="F23" s="1"/>
      <c r="H23" s="1" t="s">
        <v>84</v>
      </c>
      <c r="I23" s="1">
        <v>2</v>
      </c>
      <c r="J23" s="1"/>
      <c r="K23" s="1"/>
      <c r="M23" s="1" t="s">
        <v>84</v>
      </c>
      <c r="N23" s="1"/>
      <c r="O23" s="1"/>
      <c r="P23" s="1"/>
      <c r="R23" s="1" t="s">
        <v>84</v>
      </c>
      <c r="S23" s="1"/>
      <c r="T23" s="1">
        <v>1</v>
      </c>
      <c r="U23" s="1"/>
      <c r="W23" s="1" t="s">
        <v>84</v>
      </c>
      <c r="X23" s="1">
        <v>1</v>
      </c>
      <c r="Y23" s="1"/>
      <c r="Z23" s="1">
        <v>4</v>
      </c>
      <c r="AB23" s="1" t="s">
        <v>84</v>
      </c>
      <c r="AC23" s="1">
        <v>1</v>
      </c>
      <c r="AD23" s="1">
        <v>2</v>
      </c>
      <c r="AE23" s="1">
        <v>1</v>
      </c>
      <c r="AH23" s="1" t="s">
        <v>84</v>
      </c>
      <c r="AI23" s="1"/>
      <c r="AJ23" s="1"/>
      <c r="AK23" s="1"/>
      <c r="AM23" s="1" t="s">
        <v>84</v>
      </c>
      <c r="AN23" s="1"/>
      <c r="AO23" s="1"/>
      <c r="AP23" s="1">
        <v>2</v>
      </c>
      <c r="AR23" s="1" t="s">
        <v>84</v>
      </c>
      <c r="AS23" s="1"/>
      <c r="AT23" s="1">
        <v>1</v>
      </c>
      <c r="AU23" s="1"/>
      <c r="AW23" s="1" t="s">
        <v>84</v>
      </c>
      <c r="AX23" s="1">
        <v>1</v>
      </c>
      <c r="AY23" s="1"/>
      <c r="AZ23" s="1"/>
      <c r="BB23" s="1" t="s">
        <v>84</v>
      </c>
      <c r="BC23" s="1"/>
      <c r="BD23" s="1">
        <v>2</v>
      </c>
      <c r="BE23" s="1"/>
      <c r="BG23" s="1" t="s">
        <v>84</v>
      </c>
      <c r="BH23" s="6"/>
      <c r="BI23" s="6"/>
      <c r="BJ23" s="6">
        <v>3</v>
      </c>
      <c r="BM23" s="1" t="s">
        <v>84</v>
      </c>
      <c r="BN23" s="6"/>
      <c r="BO23" s="6"/>
      <c r="BP23" s="6">
        <v>1</v>
      </c>
      <c r="BR23" s="1" t="s">
        <v>84</v>
      </c>
      <c r="BS23" s="6"/>
      <c r="BT23" s="6"/>
      <c r="BU23" s="6">
        <v>2</v>
      </c>
      <c r="BW23" s="1" t="s">
        <v>84</v>
      </c>
      <c r="BX23" s="6"/>
      <c r="BY23" s="6"/>
      <c r="BZ23" s="6">
        <v>3</v>
      </c>
      <c r="CB23" s="1" t="s">
        <v>84</v>
      </c>
      <c r="CC23" s="6"/>
      <c r="CD23" s="6"/>
      <c r="CE23" s="6"/>
      <c r="CG23" s="1" t="s">
        <v>84</v>
      </c>
      <c r="CH23" s="6"/>
      <c r="CI23" s="6"/>
      <c r="CJ23" s="6">
        <v>2</v>
      </c>
      <c r="CL23" s="1" t="s">
        <v>84</v>
      </c>
      <c r="CM23" s="6"/>
      <c r="CN23" s="6"/>
      <c r="CO23" s="6"/>
    </row>
    <row r="24" spans="3:93">
      <c r="C24" s="1"/>
      <c r="D24" s="1"/>
      <c r="E24" s="1"/>
      <c r="F24" s="1"/>
      <c r="H24" s="1"/>
      <c r="I24" s="1"/>
      <c r="J24" s="1"/>
      <c r="K24" s="1"/>
      <c r="M24" s="1"/>
      <c r="N24" s="1"/>
      <c r="O24" s="1"/>
      <c r="P24" s="1"/>
      <c r="R24" s="1"/>
      <c r="S24" s="1"/>
      <c r="T24" s="1"/>
      <c r="U24" s="1"/>
      <c r="W24" s="1"/>
      <c r="X24" s="1"/>
      <c r="Y24" s="1"/>
      <c r="Z24" s="1"/>
      <c r="AB24" s="1"/>
      <c r="AC24" s="1"/>
      <c r="AD24" s="1"/>
      <c r="AE24" s="1"/>
      <c r="AH24" s="1"/>
      <c r="AI24" s="1"/>
      <c r="AJ24" s="1"/>
      <c r="AK24" s="1"/>
      <c r="AM24" s="1"/>
      <c r="AN24" s="1"/>
      <c r="AO24" s="1"/>
      <c r="AP24" s="1"/>
      <c r="AR24" s="1"/>
      <c r="AS24" s="1"/>
      <c r="AT24" s="1"/>
      <c r="AU24" s="1"/>
      <c r="AW24" s="1"/>
      <c r="AX24" s="1"/>
      <c r="AY24" s="1"/>
      <c r="AZ24" s="1"/>
      <c r="BB24" s="1"/>
      <c r="BC24" s="1"/>
      <c r="BD24" s="1"/>
      <c r="BE24" s="1"/>
      <c r="BG24" s="1"/>
      <c r="BH24" s="6"/>
      <c r="BI24" s="6"/>
      <c r="BJ24" s="6"/>
      <c r="BM24" s="1"/>
      <c r="BN24" s="6"/>
      <c r="BO24" s="6"/>
      <c r="BP24" s="6"/>
      <c r="BR24" s="1"/>
      <c r="BS24" s="6"/>
      <c r="BT24" s="6"/>
      <c r="BU24" s="6"/>
      <c r="BW24" s="1"/>
      <c r="BX24" s="6"/>
      <c r="BY24" s="6"/>
      <c r="BZ24" s="6"/>
      <c r="CB24" s="1"/>
      <c r="CC24" s="6"/>
      <c r="CD24" s="6"/>
      <c r="CE24" s="6"/>
      <c r="CG24" s="1"/>
      <c r="CH24" s="6"/>
      <c r="CI24" s="6"/>
      <c r="CJ24" s="6"/>
      <c r="CL24" s="1"/>
      <c r="CM24" s="6"/>
      <c r="CN24" s="6"/>
      <c r="CO24" s="6"/>
    </row>
    <row r="25" spans="3:93">
      <c r="C25" s="1" t="s">
        <v>85</v>
      </c>
      <c r="D25" s="1">
        <v>190</v>
      </c>
      <c r="E25" s="1"/>
      <c r="F25" s="1"/>
      <c r="H25" s="1" t="s">
        <v>85</v>
      </c>
      <c r="I25" s="1">
        <v>153</v>
      </c>
      <c r="J25" s="1"/>
      <c r="K25" s="1"/>
      <c r="M25" s="1" t="s">
        <v>85</v>
      </c>
      <c r="N25" s="1">
        <v>103</v>
      </c>
      <c r="O25" s="1"/>
      <c r="P25" s="1"/>
      <c r="R25" s="1" t="s">
        <v>85</v>
      </c>
      <c r="S25" s="1">
        <v>159</v>
      </c>
      <c r="T25" s="1"/>
      <c r="U25" s="1"/>
      <c r="W25" s="1" t="s">
        <v>85</v>
      </c>
      <c r="X25" s="1">
        <v>153</v>
      </c>
      <c r="Y25" s="1"/>
      <c r="Z25" s="1"/>
      <c r="AB25" s="1" t="s">
        <v>85</v>
      </c>
      <c r="AC25" s="1">
        <v>150</v>
      </c>
      <c r="AD25" s="1"/>
      <c r="AE25" s="1"/>
      <c r="AH25" s="1" t="s">
        <v>85</v>
      </c>
      <c r="AI25" s="1">
        <v>48</v>
      </c>
      <c r="AJ25" s="1"/>
      <c r="AK25" s="1"/>
      <c r="AM25" s="1" t="s">
        <v>85</v>
      </c>
      <c r="AN25" s="1">
        <v>28</v>
      </c>
      <c r="AO25" s="1"/>
      <c r="AP25" s="1"/>
      <c r="AR25" s="1" t="s">
        <v>85</v>
      </c>
      <c r="AS25" s="1">
        <v>51</v>
      </c>
      <c r="AT25" s="1"/>
      <c r="AU25" s="1"/>
      <c r="AW25" s="1" t="s">
        <v>85</v>
      </c>
      <c r="AX25" s="1">
        <v>43</v>
      </c>
      <c r="AY25" s="1"/>
      <c r="AZ25" s="1"/>
      <c r="BB25" s="1" t="s">
        <v>85</v>
      </c>
      <c r="BC25" s="1">
        <v>54</v>
      </c>
      <c r="BD25" s="1"/>
      <c r="BE25" s="1"/>
      <c r="BG25" s="1" t="s">
        <v>85</v>
      </c>
      <c r="BH25" s="6">
        <v>31</v>
      </c>
      <c r="BI25" s="6"/>
      <c r="BJ25" s="6"/>
      <c r="BM25" s="1" t="s">
        <v>85</v>
      </c>
      <c r="BN25" s="6">
        <v>52</v>
      </c>
      <c r="BO25" s="6"/>
      <c r="BP25" s="6"/>
      <c r="BR25" s="1" t="s">
        <v>85</v>
      </c>
      <c r="BS25" s="6">
        <v>49</v>
      </c>
      <c r="BT25" s="6"/>
      <c r="BU25" s="6"/>
      <c r="BW25" s="1" t="s">
        <v>85</v>
      </c>
      <c r="BX25" s="6">
        <v>65</v>
      </c>
      <c r="BY25" s="6"/>
      <c r="BZ25" s="6"/>
      <c r="CB25" s="1" t="s">
        <v>85</v>
      </c>
      <c r="CC25" s="6">
        <v>41</v>
      </c>
      <c r="CD25" s="6"/>
      <c r="CE25" s="6"/>
      <c r="CG25" s="1" t="s">
        <v>85</v>
      </c>
      <c r="CH25" s="6">
        <v>42</v>
      </c>
      <c r="CI25" s="6"/>
      <c r="CJ25" s="6"/>
      <c r="CL25" s="1" t="s">
        <v>85</v>
      </c>
      <c r="CM25" s="6">
        <v>76</v>
      </c>
      <c r="CN25" s="6"/>
      <c r="CO25" s="6"/>
    </row>
    <row r="26" spans="3:93">
      <c r="C26" s="1" t="s">
        <v>86</v>
      </c>
      <c r="D26" s="1">
        <v>36</v>
      </c>
      <c r="E26" s="1"/>
      <c r="F26" s="1"/>
      <c r="H26" s="1" t="s">
        <v>86</v>
      </c>
      <c r="I26" s="1">
        <v>31</v>
      </c>
      <c r="J26" s="1"/>
      <c r="K26" s="1"/>
      <c r="M26" s="1" t="s">
        <v>86</v>
      </c>
      <c r="N26" s="1">
        <v>36</v>
      </c>
      <c r="O26" s="1"/>
      <c r="P26" s="1"/>
      <c r="R26" s="1" t="s">
        <v>86</v>
      </c>
      <c r="S26" s="1">
        <v>53</v>
      </c>
      <c r="T26" s="1"/>
      <c r="U26" s="1"/>
      <c r="W26" s="1" t="s">
        <v>86</v>
      </c>
      <c r="X26" s="1">
        <v>33</v>
      </c>
      <c r="Y26" s="1"/>
      <c r="Z26" s="1"/>
      <c r="AB26" s="1" t="s">
        <v>86</v>
      </c>
      <c r="AC26" s="1">
        <v>32</v>
      </c>
      <c r="AD26" s="1"/>
      <c r="AE26" s="1"/>
      <c r="AH26" s="1" t="s">
        <v>86</v>
      </c>
      <c r="AI26" s="1">
        <v>17</v>
      </c>
      <c r="AJ26" s="1"/>
      <c r="AK26" s="1"/>
      <c r="AM26" s="1" t="s">
        <v>86</v>
      </c>
      <c r="AN26" s="1">
        <v>9</v>
      </c>
      <c r="AO26" s="1"/>
      <c r="AP26" s="1"/>
      <c r="AR26" s="1" t="s">
        <v>86</v>
      </c>
      <c r="AS26" s="1">
        <v>14</v>
      </c>
      <c r="AT26" s="1"/>
      <c r="AU26" s="1"/>
      <c r="AW26" s="1" t="s">
        <v>86</v>
      </c>
      <c r="AX26" s="1">
        <v>15</v>
      </c>
      <c r="AY26" s="1"/>
      <c r="AZ26" s="1"/>
      <c r="BB26" s="1" t="s">
        <v>86</v>
      </c>
      <c r="BC26" s="1">
        <v>15</v>
      </c>
      <c r="BD26" s="1"/>
      <c r="BE26" s="1"/>
      <c r="BG26" s="1" t="s">
        <v>86</v>
      </c>
      <c r="BH26" s="6">
        <v>9</v>
      </c>
      <c r="BI26" s="6"/>
      <c r="BJ26" s="6"/>
      <c r="BM26" s="1" t="s">
        <v>86</v>
      </c>
      <c r="BN26" s="6">
        <v>15</v>
      </c>
      <c r="BO26" s="6"/>
      <c r="BP26" s="6"/>
      <c r="BR26" s="1" t="s">
        <v>86</v>
      </c>
      <c r="BS26" s="6">
        <v>11</v>
      </c>
      <c r="BT26" s="6"/>
      <c r="BU26" s="6"/>
      <c r="BW26" s="1" t="s">
        <v>86</v>
      </c>
      <c r="BX26" s="6">
        <v>15</v>
      </c>
      <c r="BY26" s="6"/>
      <c r="BZ26" s="6"/>
      <c r="CB26" s="1" t="s">
        <v>86</v>
      </c>
      <c r="CC26" s="6">
        <v>7</v>
      </c>
      <c r="CD26" s="6"/>
      <c r="CE26" s="6"/>
      <c r="CG26" s="1" t="s">
        <v>86</v>
      </c>
      <c r="CH26" s="6">
        <v>11</v>
      </c>
      <c r="CI26" s="6"/>
      <c r="CJ26" s="6"/>
      <c r="CL26" s="1" t="s">
        <v>86</v>
      </c>
      <c r="CM26" s="6">
        <v>22</v>
      </c>
      <c r="CN26" s="6"/>
      <c r="CO26" s="6"/>
    </row>
    <row r="27" spans="3:93">
      <c r="C27" s="1" t="s">
        <v>83</v>
      </c>
      <c r="D27" s="1">
        <f>D25-D26</f>
        <v>154</v>
      </c>
      <c r="E27" s="1"/>
      <c r="F27" s="1"/>
      <c r="H27" s="1" t="s">
        <v>83</v>
      </c>
      <c r="I27" s="1">
        <f>I25-I26</f>
        <v>122</v>
      </c>
      <c r="J27" s="1"/>
      <c r="K27" s="1"/>
      <c r="M27" s="1" t="s">
        <v>83</v>
      </c>
      <c r="N27" s="1">
        <f>N25-N26</f>
        <v>67</v>
      </c>
      <c r="O27" s="1"/>
      <c r="P27" s="1"/>
      <c r="R27" s="1" t="s">
        <v>83</v>
      </c>
      <c r="S27" s="1">
        <f>S25-S26</f>
        <v>106</v>
      </c>
      <c r="T27" s="1"/>
      <c r="U27" s="1"/>
      <c r="W27" s="1" t="s">
        <v>83</v>
      </c>
      <c r="X27" s="1">
        <f>X25-X26</f>
        <v>120</v>
      </c>
      <c r="Y27" s="1"/>
      <c r="Z27" s="1"/>
      <c r="AB27" s="1" t="s">
        <v>83</v>
      </c>
      <c r="AC27" s="1">
        <f>AC25-AC26</f>
        <v>118</v>
      </c>
      <c r="AD27" s="1"/>
      <c r="AE27" s="1"/>
      <c r="AH27" s="1" t="s">
        <v>83</v>
      </c>
      <c r="AI27" s="1">
        <f>AI25-AI26</f>
        <v>31</v>
      </c>
      <c r="AJ27" s="1"/>
      <c r="AK27" s="1"/>
      <c r="AM27" s="1" t="s">
        <v>83</v>
      </c>
      <c r="AN27" s="1">
        <f>AN25-AN26</f>
        <v>19</v>
      </c>
      <c r="AO27" s="1"/>
      <c r="AP27" s="1"/>
      <c r="AR27" s="1" t="s">
        <v>83</v>
      </c>
      <c r="AS27" s="1">
        <f>AS25-AS26</f>
        <v>37</v>
      </c>
      <c r="AT27" s="1"/>
      <c r="AU27" s="1"/>
      <c r="AW27" s="1" t="s">
        <v>83</v>
      </c>
      <c r="AX27" s="1">
        <f>AX25-AX26</f>
        <v>28</v>
      </c>
      <c r="AY27" s="1"/>
      <c r="AZ27" s="1"/>
      <c r="BB27" s="1" t="s">
        <v>83</v>
      </c>
      <c r="BC27" s="1">
        <f>BC25-BC26</f>
        <v>39</v>
      </c>
      <c r="BD27" s="1"/>
      <c r="BE27" s="1"/>
      <c r="BG27" s="1" t="s">
        <v>83</v>
      </c>
      <c r="BH27" s="6">
        <f>BH25-BH26</f>
        <v>22</v>
      </c>
      <c r="BI27" s="6"/>
      <c r="BJ27" s="6"/>
      <c r="BM27" s="1" t="s">
        <v>83</v>
      </c>
      <c r="BN27" s="6">
        <f>BN25-BN26</f>
        <v>37</v>
      </c>
      <c r="BO27" s="6"/>
      <c r="BP27" s="6"/>
      <c r="BR27" s="1" t="s">
        <v>83</v>
      </c>
      <c r="BS27" s="6">
        <f>BS25-BS26</f>
        <v>38</v>
      </c>
      <c r="BT27" s="6"/>
      <c r="BU27" s="6"/>
      <c r="BW27" s="1" t="s">
        <v>83</v>
      </c>
      <c r="BX27" s="6">
        <f>BX25-BX26</f>
        <v>50</v>
      </c>
      <c r="BY27" s="6"/>
      <c r="BZ27" s="6"/>
      <c r="CB27" s="1" t="s">
        <v>83</v>
      </c>
      <c r="CC27" s="6">
        <f>CC25-CC26</f>
        <v>34</v>
      </c>
      <c r="CD27" s="6"/>
      <c r="CE27" s="6"/>
      <c r="CG27" s="1" t="s">
        <v>83</v>
      </c>
      <c r="CH27" s="6">
        <f>CH25-CH26</f>
        <v>31</v>
      </c>
      <c r="CI27" s="6"/>
      <c r="CJ27" s="6"/>
      <c r="CL27" s="1" t="s">
        <v>83</v>
      </c>
      <c r="CM27" s="6">
        <f>CM25-CM26</f>
        <v>54</v>
      </c>
      <c r="CN27" s="6"/>
      <c r="CO27" s="6"/>
    </row>
    <row r="30" spans="3:93">
      <c r="C30" s="1"/>
      <c r="D30" s="1" t="s">
        <v>81</v>
      </c>
      <c r="E30" s="1"/>
      <c r="F30" s="1"/>
      <c r="H30" s="1"/>
      <c r="I30" s="1" t="s">
        <v>81</v>
      </c>
      <c r="J30" s="1"/>
      <c r="K30" s="1"/>
      <c r="M30" s="1"/>
      <c r="N30" s="1" t="s">
        <v>81</v>
      </c>
      <c r="O30" s="1"/>
      <c r="P30" s="1"/>
      <c r="R30" s="1"/>
      <c r="S30" s="1" t="s">
        <v>81</v>
      </c>
      <c r="T30" s="1"/>
      <c r="U30" s="1"/>
      <c r="W30" s="1"/>
      <c r="X30" s="1" t="s">
        <v>81</v>
      </c>
      <c r="Y30" s="1"/>
      <c r="Z30" s="1"/>
      <c r="AB30" s="1"/>
      <c r="AC30" s="1" t="s">
        <v>81</v>
      </c>
      <c r="AD30" s="1"/>
      <c r="AE30" s="1"/>
      <c r="AH30" s="1"/>
      <c r="AI30" s="1" t="s">
        <v>87</v>
      </c>
      <c r="AJ30" s="1"/>
      <c r="AK30" s="1"/>
      <c r="AM30" s="1"/>
      <c r="AN30" s="1" t="s">
        <v>81</v>
      </c>
      <c r="AO30" s="1"/>
      <c r="AP30" s="1"/>
      <c r="AR30" s="1"/>
      <c r="AS30" s="1" t="s">
        <v>87</v>
      </c>
      <c r="AT30" s="1"/>
      <c r="AU30" s="1"/>
      <c r="AW30" s="1"/>
      <c r="AX30" s="1" t="s">
        <v>87</v>
      </c>
      <c r="AY30" s="1"/>
      <c r="AZ30" s="1"/>
      <c r="BB30" s="1"/>
      <c r="BC30" s="1" t="s">
        <v>81</v>
      </c>
      <c r="BD30" s="1"/>
      <c r="BE30" s="1"/>
      <c r="BG30" s="1"/>
      <c r="BH30" s="1" t="s">
        <v>87</v>
      </c>
      <c r="BI30" s="1"/>
      <c r="BJ30" s="1"/>
      <c r="BM30" s="1"/>
      <c r="BN30" s="1" t="s">
        <v>81</v>
      </c>
      <c r="BO30" s="1"/>
      <c r="BP30" s="1"/>
      <c r="BR30" s="1"/>
      <c r="BS30" s="1" t="s">
        <v>81</v>
      </c>
      <c r="BT30" s="1"/>
      <c r="BU30" s="1"/>
      <c r="BW30" s="1"/>
      <c r="BX30" s="1" t="s">
        <v>87</v>
      </c>
      <c r="BY30" s="1"/>
      <c r="BZ30" s="1"/>
      <c r="CB30" s="1"/>
      <c r="CC30" s="1" t="s">
        <v>81</v>
      </c>
      <c r="CD30" s="1"/>
      <c r="CE30" s="1"/>
      <c r="CG30" s="1"/>
      <c r="CH30" s="1" t="s">
        <v>81</v>
      </c>
      <c r="CI30" s="1"/>
      <c r="CJ30" s="1"/>
      <c r="CL30" s="1"/>
      <c r="CM30" s="1" t="s">
        <v>81</v>
      </c>
      <c r="CN30" s="1"/>
      <c r="CO30" s="1"/>
    </row>
    <row r="31" spans="3:93">
      <c r="C31" s="1" t="s">
        <v>82</v>
      </c>
      <c r="D31" s="1" t="s">
        <v>33</v>
      </c>
      <c r="E31" s="1" t="s">
        <v>34</v>
      </c>
      <c r="F31" s="1" t="s">
        <v>58</v>
      </c>
      <c r="H31" s="1" t="s">
        <v>82</v>
      </c>
      <c r="I31" s="1" t="s">
        <v>33</v>
      </c>
      <c r="J31" s="1" t="s">
        <v>34</v>
      </c>
      <c r="K31" s="1" t="s">
        <v>58</v>
      </c>
      <c r="M31" s="1" t="s">
        <v>82</v>
      </c>
      <c r="N31" s="1" t="s">
        <v>33</v>
      </c>
      <c r="O31" s="1" t="s">
        <v>34</v>
      </c>
      <c r="P31" s="1" t="s">
        <v>58</v>
      </c>
      <c r="R31" s="1" t="s">
        <v>82</v>
      </c>
      <c r="S31" s="1" t="s">
        <v>33</v>
      </c>
      <c r="T31" s="1" t="s">
        <v>34</v>
      </c>
      <c r="U31" s="1" t="s">
        <v>58</v>
      </c>
      <c r="W31" s="1" t="s">
        <v>82</v>
      </c>
      <c r="X31" s="1" t="s">
        <v>33</v>
      </c>
      <c r="Y31" s="1" t="s">
        <v>34</v>
      </c>
      <c r="Z31" s="1" t="s">
        <v>58</v>
      </c>
      <c r="AB31" s="1" t="s">
        <v>82</v>
      </c>
      <c r="AC31" s="1" t="s">
        <v>33</v>
      </c>
      <c r="AD31" s="1" t="s">
        <v>34</v>
      </c>
      <c r="AE31" s="1" t="s">
        <v>58</v>
      </c>
      <c r="AH31" s="1" t="s">
        <v>82</v>
      </c>
      <c r="AI31" s="1" t="s">
        <v>33</v>
      </c>
      <c r="AJ31" s="1" t="s">
        <v>34</v>
      </c>
      <c r="AK31" s="1" t="s">
        <v>58</v>
      </c>
      <c r="AM31" s="1" t="s">
        <v>82</v>
      </c>
      <c r="AN31" s="1" t="s">
        <v>33</v>
      </c>
      <c r="AO31" s="1" t="s">
        <v>34</v>
      </c>
      <c r="AP31" s="1" t="s">
        <v>58</v>
      </c>
      <c r="AR31" s="1" t="s">
        <v>82</v>
      </c>
      <c r="AS31" s="1" t="s">
        <v>33</v>
      </c>
      <c r="AT31" s="1" t="s">
        <v>34</v>
      </c>
      <c r="AU31" s="1" t="s">
        <v>58</v>
      </c>
      <c r="AW31" s="1" t="s">
        <v>82</v>
      </c>
      <c r="AX31" s="1" t="s">
        <v>33</v>
      </c>
      <c r="AY31" s="1" t="s">
        <v>34</v>
      </c>
      <c r="AZ31" s="1" t="s">
        <v>58</v>
      </c>
      <c r="BB31" s="1" t="s">
        <v>82</v>
      </c>
      <c r="BC31" s="1" t="s">
        <v>33</v>
      </c>
      <c r="BD31" s="1" t="s">
        <v>34</v>
      </c>
      <c r="BE31" s="1" t="s">
        <v>58</v>
      </c>
      <c r="BG31" s="1" t="s">
        <v>82</v>
      </c>
      <c r="BH31" s="1" t="s">
        <v>33</v>
      </c>
      <c r="BI31" s="1" t="s">
        <v>34</v>
      </c>
      <c r="BJ31" s="1" t="s">
        <v>58</v>
      </c>
      <c r="BM31" s="1" t="s">
        <v>82</v>
      </c>
      <c r="BN31" s="1" t="s">
        <v>33</v>
      </c>
      <c r="BO31" s="1" t="s">
        <v>34</v>
      </c>
      <c r="BP31" s="1" t="s">
        <v>58</v>
      </c>
      <c r="BR31" s="1" t="s">
        <v>82</v>
      </c>
      <c r="BS31" s="1" t="s">
        <v>33</v>
      </c>
      <c r="BT31" s="1" t="s">
        <v>34</v>
      </c>
      <c r="BU31" s="1" t="s">
        <v>58</v>
      </c>
      <c r="BW31" s="1" t="s">
        <v>82</v>
      </c>
      <c r="BX31" s="1" t="s">
        <v>33</v>
      </c>
      <c r="BY31" s="1" t="s">
        <v>34</v>
      </c>
      <c r="BZ31" s="1" t="s">
        <v>58</v>
      </c>
      <c r="CB31" s="1" t="s">
        <v>82</v>
      </c>
      <c r="CC31" s="1" t="s">
        <v>33</v>
      </c>
      <c r="CD31" s="1" t="s">
        <v>34</v>
      </c>
      <c r="CE31" s="1" t="s">
        <v>58</v>
      </c>
      <c r="CG31" s="1" t="s">
        <v>82</v>
      </c>
      <c r="CH31" s="1" t="s">
        <v>33</v>
      </c>
      <c r="CI31" s="1" t="s">
        <v>34</v>
      </c>
      <c r="CJ31" s="1" t="s">
        <v>58</v>
      </c>
      <c r="CL31" s="1" t="s">
        <v>82</v>
      </c>
      <c r="CM31" s="1" t="s">
        <v>33</v>
      </c>
      <c r="CN31" s="1" t="s">
        <v>34</v>
      </c>
      <c r="CO31" s="1" t="s">
        <v>58</v>
      </c>
    </row>
    <row r="32" spans="3:93">
      <c r="C32" s="1" t="s">
        <v>83</v>
      </c>
      <c r="D32" s="1">
        <v>10</v>
      </c>
      <c r="E32" s="1">
        <v>0</v>
      </c>
      <c r="F32" s="1">
        <v>1</v>
      </c>
      <c r="H32" s="1" t="s">
        <v>83</v>
      </c>
      <c r="I32" s="1">
        <v>9</v>
      </c>
      <c r="J32" s="1">
        <v>1</v>
      </c>
      <c r="K32" s="1"/>
      <c r="M32" s="1" t="s">
        <v>83</v>
      </c>
      <c r="N32" s="1">
        <v>9</v>
      </c>
      <c r="O32" s="1"/>
      <c r="P32" s="1"/>
      <c r="R32" s="1" t="s">
        <v>83</v>
      </c>
      <c r="S32" s="1">
        <v>2</v>
      </c>
      <c r="T32" s="1">
        <v>2</v>
      </c>
      <c r="U32" s="1"/>
      <c r="W32" s="1" t="s">
        <v>83</v>
      </c>
      <c r="X32" s="1">
        <v>6</v>
      </c>
      <c r="Y32" s="1">
        <v>1</v>
      </c>
      <c r="Z32" s="1"/>
      <c r="AB32" s="1" t="s">
        <v>83</v>
      </c>
      <c r="AC32" s="1">
        <v>10</v>
      </c>
      <c r="AD32" s="1">
        <v>1</v>
      </c>
      <c r="AE32" s="1"/>
      <c r="AH32" s="1" t="s">
        <v>83</v>
      </c>
      <c r="AI32" s="1">
        <v>2</v>
      </c>
      <c r="AJ32" s="1">
        <v>1</v>
      </c>
      <c r="AK32" s="1"/>
      <c r="AM32" s="1" t="s">
        <v>83</v>
      </c>
      <c r="AN32" s="1">
        <v>9</v>
      </c>
      <c r="AO32" s="1"/>
      <c r="AP32" s="1">
        <v>2</v>
      </c>
      <c r="AR32" s="1" t="s">
        <v>83</v>
      </c>
      <c r="AS32" s="1">
        <v>8</v>
      </c>
      <c r="AT32" s="1">
        <v>1</v>
      </c>
      <c r="AU32" s="1"/>
      <c r="AW32" s="1" t="s">
        <v>83</v>
      </c>
      <c r="AX32" s="1">
        <v>5</v>
      </c>
      <c r="AY32" s="1">
        <v>2</v>
      </c>
      <c r="AZ32" s="1"/>
      <c r="BB32" s="1" t="s">
        <v>83</v>
      </c>
      <c r="BC32" s="1">
        <v>5</v>
      </c>
      <c r="BD32" s="1">
        <v>1</v>
      </c>
      <c r="BE32" s="1">
        <v>1</v>
      </c>
      <c r="BG32" s="1" t="s">
        <v>83</v>
      </c>
      <c r="BH32" s="6">
        <v>2</v>
      </c>
      <c r="BI32" s="6"/>
      <c r="BJ32" s="6"/>
      <c r="BM32" s="1" t="s">
        <v>83</v>
      </c>
      <c r="BN32" s="6">
        <v>8</v>
      </c>
      <c r="BO32" s="6">
        <v>2</v>
      </c>
      <c r="BP32" s="6">
        <v>1</v>
      </c>
      <c r="BR32" s="1" t="s">
        <v>83</v>
      </c>
      <c r="BS32" s="6">
        <v>3</v>
      </c>
      <c r="BT32" s="6">
        <v>3</v>
      </c>
      <c r="BU32" s="6"/>
      <c r="BW32" s="1" t="s">
        <v>83</v>
      </c>
      <c r="BX32" s="6">
        <v>7</v>
      </c>
      <c r="BY32" s="6">
        <v>2</v>
      </c>
      <c r="BZ32" s="6"/>
      <c r="CB32" s="1" t="s">
        <v>83</v>
      </c>
      <c r="CC32" s="6">
        <v>7</v>
      </c>
      <c r="CD32" s="6">
        <v>3</v>
      </c>
      <c r="CE32" s="6">
        <v>1</v>
      </c>
      <c r="CG32" s="1" t="s">
        <v>83</v>
      </c>
      <c r="CH32" s="6">
        <v>1</v>
      </c>
      <c r="CI32" s="6"/>
      <c r="CJ32" s="6">
        <v>2</v>
      </c>
      <c r="CL32" s="1" t="s">
        <v>83</v>
      </c>
      <c r="CM32" s="6">
        <v>7</v>
      </c>
      <c r="CN32" s="6">
        <v>1</v>
      </c>
      <c r="CO32" s="6"/>
    </row>
    <row r="33" spans="3:93">
      <c r="C33" s="1" t="s">
        <v>84</v>
      </c>
      <c r="D33" s="1"/>
      <c r="E33" s="1"/>
      <c r="F33" s="1"/>
      <c r="H33" s="1" t="s">
        <v>84</v>
      </c>
      <c r="I33" s="1"/>
      <c r="J33" s="1">
        <v>1</v>
      </c>
      <c r="K33" s="1">
        <v>1</v>
      </c>
      <c r="M33" s="1" t="s">
        <v>84</v>
      </c>
      <c r="N33" s="1">
        <v>1</v>
      </c>
      <c r="O33" s="1"/>
      <c r="P33" s="1">
        <v>1</v>
      </c>
      <c r="R33" s="1" t="s">
        <v>84</v>
      </c>
      <c r="S33" s="1"/>
      <c r="T33" s="1">
        <v>1</v>
      </c>
      <c r="U33" s="1"/>
      <c r="W33" s="1" t="s">
        <v>84</v>
      </c>
      <c r="X33" s="1"/>
      <c r="Y33" s="1">
        <v>1</v>
      </c>
      <c r="Z33" s="1">
        <v>3</v>
      </c>
      <c r="AB33" s="1" t="s">
        <v>84</v>
      </c>
      <c r="AC33" s="1"/>
      <c r="AD33" s="1"/>
      <c r="AE33" s="1">
        <v>2</v>
      </c>
      <c r="AH33" s="1" t="s">
        <v>84</v>
      </c>
      <c r="AI33" s="1">
        <v>1</v>
      </c>
      <c r="AJ33" s="1"/>
      <c r="AK33" s="1"/>
      <c r="AM33" s="1" t="s">
        <v>84</v>
      </c>
      <c r="AN33" s="1"/>
      <c r="AO33" s="1">
        <v>2</v>
      </c>
      <c r="AP33" s="1">
        <v>1</v>
      </c>
      <c r="AR33" s="1" t="s">
        <v>84</v>
      </c>
      <c r="AS33" s="1">
        <v>1</v>
      </c>
      <c r="AT33" s="1"/>
      <c r="AU33" s="1"/>
      <c r="AW33" s="1" t="s">
        <v>84</v>
      </c>
      <c r="AX33" s="1"/>
      <c r="AY33" s="1">
        <v>1</v>
      </c>
      <c r="AZ33" s="1">
        <v>1</v>
      </c>
      <c r="BB33" s="1" t="s">
        <v>84</v>
      </c>
      <c r="BC33" s="1"/>
      <c r="BD33" s="1"/>
      <c r="BE33" s="1">
        <v>2</v>
      </c>
      <c r="BG33" s="1" t="s">
        <v>84</v>
      </c>
      <c r="BH33" s="6"/>
      <c r="BI33" s="6"/>
      <c r="BJ33" s="6">
        <v>5</v>
      </c>
      <c r="BM33" s="1" t="s">
        <v>84</v>
      </c>
      <c r="BN33" s="6"/>
      <c r="BO33" s="6"/>
      <c r="BP33" s="6">
        <v>4</v>
      </c>
      <c r="BR33" s="1" t="s">
        <v>84</v>
      </c>
      <c r="BS33" s="6"/>
      <c r="BT33" s="6"/>
      <c r="BU33" s="6"/>
      <c r="BW33" s="1" t="s">
        <v>84</v>
      </c>
      <c r="BX33" s="6"/>
      <c r="BY33" s="6"/>
      <c r="BZ33" s="6"/>
      <c r="CB33" s="1" t="s">
        <v>84</v>
      </c>
      <c r="CC33" s="6">
        <v>1</v>
      </c>
      <c r="CD33" s="6"/>
      <c r="CE33" s="6">
        <v>1</v>
      </c>
      <c r="CG33" s="1" t="s">
        <v>84</v>
      </c>
      <c r="CH33" s="6"/>
      <c r="CI33" s="6"/>
      <c r="CJ33" s="6">
        <v>3</v>
      </c>
      <c r="CL33" s="1" t="s">
        <v>84</v>
      </c>
      <c r="CM33" s="6">
        <v>1</v>
      </c>
      <c r="CN33" s="6">
        <v>1</v>
      </c>
      <c r="CO33" s="6">
        <v>1</v>
      </c>
    </row>
    <row r="34" spans="3:93">
      <c r="C34" s="1"/>
      <c r="D34" s="1"/>
      <c r="E34" s="1"/>
      <c r="F34" s="1"/>
      <c r="H34" s="1"/>
      <c r="I34" s="1"/>
      <c r="J34" s="1"/>
      <c r="K34" s="1"/>
      <c r="M34" s="1"/>
      <c r="N34" s="1"/>
      <c r="O34" s="1"/>
      <c r="P34" s="1"/>
      <c r="R34" s="1"/>
      <c r="S34" s="1"/>
      <c r="T34" s="1"/>
      <c r="U34" s="1"/>
      <c r="W34" s="1"/>
      <c r="X34" s="1"/>
      <c r="Y34" s="1"/>
      <c r="Z34" s="1"/>
      <c r="AB34" s="1"/>
      <c r="AC34" s="1"/>
      <c r="AD34" s="1"/>
      <c r="AE34" s="1"/>
      <c r="AH34" s="1"/>
      <c r="AI34" s="1"/>
      <c r="AJ34" s="1"/>
      <c r="AK34" s="1"/>
      <c r="AM34" s="1"/>
      <c r="AN34" s="1"/>
      <c r="AO34" s="1"/>
      <c r="AP34" s="1"/>
      <c r="AR34" s="1"/>
      <c r="AS34" s="1"/>
      <c r="AT34" s="1"/>
      <c r="AU34" s="1"/>
      <c r="AW34" s="1"/>
      <c r="AX34" s="1"/>
      <c r="AY34" s="1"/>
      <c r="AZ34" s="1"/>
      <c r="BB34" s="1"/>
      <c r="BC34" s="1"/>
      <c r="BD34" s="1"/>
      <c r="BE34" s="1"/>
      <c r="BG34" s="1"/>
      <c r="BH34" s="6"/>
      <c r="BI34" s="6"/>
      <c r="BJ34" s="6"/>
      <c r="BM34" s="1"/>
      <c r="BN34" s="6"/>
      <c r="BO34" s="6"/>
      <c r="BP34" s="6"/>
      <c r="BR34" s="1"/>
      <c r="BS34" s="6"/>
      <c r="BT34" s="6"/>
      <c r="BU34" s="6"/>
      <c r="BW34" s="1"/>
      <c r="BX34" s="6"/>
      <c r="BY34" s="6"/>
      <c r="BZ34" s="6"/>
      <c r="CB34" s="1"/>
      <c r="CC34" s="6"/>
      <c r="CD34" s="6"/>
      <c r="CE34" s="6"/>
      <c r="CG34" s="1"/>
      <c r="CH34" s="6"/>
      <c r="CI34" s="6"/>
      <c r="CJ34" s="6"/>
      <c r="CL34" s="1"/>
      <c r="CM34" s="6"/>
      <c r="CN34" s="6"/>
      <c r="CO34" s="6"/>
    </row>
    <row r="35" spans="3:93">
      <c r="C35" s="1" t="s">
        <v>85</v>
      </c>
      <c r="D35" s="1">
        <v>156</v>
      </c>
      <c r="E35" s="1"/>
      <c r="F35" s="1"/>
      <c r="H35" s="1" t="s">
        <v>85</v>
      </c>
      <c r="I35" s="1">
        <v>139</v>
      </c>
      <c r="J35" s="1"/>
      <c r="K35" s="1"/>
      <c r="M35" s="1" t="s">
        <v>85</v>
      </c>
      <c r="N35" s="1">
        <v>137</v>
      </c>
      <c r="O35" s="1"/>
      <c r="P35" s="1"/>
      <c r="R35" s="1" t="s">
        <v>85</v>
      </c>
      <c r="S35" s="1">
        <v>136</v>
      </c>
      <c r="T35" s="1"/>
      <c r="U35" s="1"/>
      <c r="W35" s="1" t="s">
        <v>85</v>
      </c>
      <c r="X35" s="1">
        <v>134</v>
      </c>
      <c r="Y35" s="1"/>
      <c r="Z35" s="1"/>
      <c r="AB35" s="1" t="s">
        <v>85</v>
      </c>
      <c r="AC35" s="1">
        <v>112</v>
      </c>
      <c r="AD35" s="1"/>
      <c r="AE35" s="1"/>
      <c r="AH35" s="1" t="s">
        <v>85</v>
      </c>
      <c r="AI35" s="1">
        <v>75</v>
      </c>
      <c r="AJ35" s="1"/>
      <c r="AK35" s="1"/>
      <c r="AM35" s="1" t="s">
        <v>85</v>
      </c>
      <c r="AN35" s="1">
        <v>54</v>
      </c>
      <c r="AO35" s="1"/>
      <c r="AP35" s="1"/>
      <c r="AR35" s="1" t="s">
        <v>85</v>
      </c>
      <c r="AS35" s="1">
        <v>80</v>
      </c>
      <c r="AT35" s="1"/>
      <c r="AU35" s="1"/>
      <c r="AW35" s="1" t="s">
        <v>85</v>
      </c>
      <c r="AX35" s="1">
        <v>49</v>
      </c>
      <c r="AY35" s="1"/>
      <c r="AZ35" s="1"/>
      <c r="BB35" s="1" t="s">
        <v>85</v>
      </c>
      <c r="BC35" s="1">
        <v>39</v>
      </c>
      <c r="BD35" s="1"/>
      <c r="BE35" s="1"/>
      <c r="BG35" s="1" t="s">
        <v>85</v>
      </c>
      <c r="BH35" s="6">
        <v>32</v>
      </c>
      <c r="BI35" s="6"/>
      <c r="BJ35" s="6"/>
      <c r="BM35" s="1" t="s">
        <v>85</v>
      </c>
      <c r="BN35" s="6">
        <v>68</v>
      </c>
      <c r="BO35" s="6"/>
      <c r="BP35" s="6"/>
      <c r="BR35" s="1" t="s">
        <v>85</v>
      </c>
      <c r="BS35" s="6">
        <v>50</v>
      </c>
      <c r="BT35" s="6"/>
      <c r="BU35" s="6"/>
      <c r="BW35" s="1" t="s">
        <v>85</v>
      </c>
      <c r="BX35" s="6">
        <v>79</v>
      </c>
      <c r="BY35" s="6"/>
      <c r="BZ35" s="6"/>
      <c r="CB35" s="1" t="s">
        <v>85</v>
      </c>
      <c r="CC35" s="6">
        <v>52</v>
      </c>
      <c r="CD35" s="6"/>
      <c r="CE35" s="6"/>
      <c r="CG35" s="1" t="s">
        <v>85</v>
      </c>
      <c r="CH35" s="6">
        <v>36</v>
      </c>
      <c r="CI35" s="6"/>
      <c r="CJ35" s="6"/>
      <c r="CL35" s="1" t="s">
        <v>85</v>
      </c>
      <c r="CM35" s="6">
        <v>56</v>
      </c>
      <c r="CN35" s="6"/>
      <c r="CO35" s="6"/>
    </row>
    <row r="36" spans="3:93">
      <c r="C36" s="1" t="s">
        <v>86</v>
      </c>
      <c r="D36" s="1">
        <v>43</v>
      </c>
      <c r="E36" s="1"/>
      <c r="F36" s="1"/>
      <c r="H36" s="1" t="s">
        <v>86</v>
      </c>
      <c r="I36" s="1">
        <v>27</v>
      </c>
      <c r="J36" s="1"/>
      <c r="K36" s="1"/>
      <c r="M36" s="1" t="s">
        <v>86</v>
      </c>
      <c r="N36" s="1">
        <v>28</v>
      </c>
      <c r="O36" s="1"/>
      <c r="P36" s="1"/>
      <c r="R36" s="1" t="s">
        <v>86</v>
      </c>
      <c r="S36" s="1">
        <v>42</v>
      </c>
      <c r="T36" s="1"/>
      <c r="U36" s="1"/>
      <c r="W36" s="1" t="s">
        <v>86</v>
      </c>
      <c r="X36" s="1">
        <v>49</v>
      </c>
      <c r="Y36" s="1"/>
      <c r="Z36" s="1"/>
      <c r="AB36" s="1" t="s">
        <v>86</v>
      </c>
      <c r="AC36" s="1">
        <v>23</v>
      </c>
      <c r="AD36" s="1"/>
      <c r="AE36" s="1"/>
      <c r="AH36" s="1" t="s">
        <v>86</v>
      </c>
      <c r="AI36" s="1">
        <v>48</v>
      </c>
      <c r="AJ36" s="1"/>
      <c r="AK36" s="1"/>
      <c r="AM36" s="1" t="s">
        <v>86</v>
      </c>
      <c r="AN36" s="1">
        <v>17</v>
      </c>
      <c r="AO36" s="1"/>
      <c r="AP36" s="1"/>
      <c r="AR36" s="1" t="s">
        <v>86</v>
      </c>
      <c r="AS36" s="1">
        <v>25</v>
      </c>
      <c r="AT36" s="1"/>
      <c r="AU36" s="1"/>
      <c r="AW36" s="1" t="s">
        <v>86</v>
      </c>
      <c r="AX36" s="1">
        <v>16</v>
      </c>
      <c r="AY36" s="1"/>
      <c r="AZ36" s="1"/>
      <c r="BB36" s="1" t="s">
        <v>86</v>
      </c>
      <c r="BC36" s="1">
        <v>9</v>
      </c>
      <c r="BD36" s="1"/>
      <c r="BE36" s="1"/>
      <c r="BG36" s="1" t="s">
        <v>86</v>
      </c>
      <c r="BH36" s="6">
        <v>15</v>
      </c>
      <c r="BI36" s="6"/>
      <c r="BJ36" s="6"/>
      <c r="BM36" s="1" t="s">
        <v>86</v>
      </c>
      <c r="BN36" s="6">
        <v>11</v>
      </c>
      <c r="BO36" s="6"/>
      <c r="BP36" s="6"/>
      <c r="BR36" s="1" t="s">
        <v>86</v>
      </c>
      <c r="BS36" s="6">
        <v>13</v>
      </c>
      <c r="BT36" s="6"/>
      <c r="BU36" s="6"/>
      <c r="BW36" s="1" t="s">
        <v>86</v>
      </c>
      <c r="BX36" s="6">
        <v>18</v>
      </c>
      <c r="BY36" s="6"/>
      <c r="BZ36" s="6"/>
      <c r="CB36" s="1" t="s">
        <v>86</v>
      </c>
      <c r="CC36" s="6">
        <v>13</v>
      </c>
      <c r="CD36" s="6"/>
      <c r="CE36" s="6"/>
      <c r="CG36" s="1" t="s">
        <v>86</v>
      </c>
      <c r="CH36" s="6">
        <v>13</v>
      </c>
      <c r="CI36" s="6"/>
      <c r="CJ36" s="6"/>
      <c r="CL36" s="1" t="s">
        <v>86</v>
      </c>
      <c r="CM36" s="6">
        <v>22</v>
      </c>
      <c r="CN36" s="6"/>
      <c r="CO36" s="6"/>
    </row>
    <row r="37" spans="3:93">
      <c r="C37" s="1" t="s">
        <v>83</v>
      </c>
      <c r="D37" s="1">
        <f>D35-D36</f>
        <v>113</v>
      </c>
      <c r="E37" s="1"/>
      <c r="F37" s="1"/>
      <c r="H37" s="1" t="s">
        <v>83</v>
      </c>
      <c r="I37" s="1">
        <f>I35-I36</f>
        <v>112</v>
      </c>
      <c r="J37" s="1"/>
      <c r="K37" s="1"/>
      <c r="M37" s="1" t="s">
        <v>83</v>
      </c>
      <c r="N37" s="1">
        <f>N35-N36</f>
        <v>109</v>
      </c>
      <c r="O37" s="1"/>
      <c r="P37" s="1"/>
      <c r="R37" s="1" t="s">
        <v>83</v>
      </c>
      <c r="S37" s="1">
        <f>S35-S36</f>
        <v>94</v>
      </c>
      <c r="T37" s="1"/>
      <c r="U37" s="1"/>
      <c r="W37" s="1" t="s">
        <v>83</v>
      </c>
      <c r="X37" s="1">
        <f>X35-X36</f>
        <v>85</v>
      </c>
      <c r="Y37" s="1"/>
      <c r="Z37" s="1"/>
      <c r="AB37" s="1" t="s">
        <v>83</v>
      </c>
      <c r="AC37" s="1">
        <f>AC35-AC36</f>
        <v>89</v>
      </c>
      <c r="AD37" s="1"/>
      <c r="AE37" s="1"/>
      <c r="AH37" s="1" t="s">
        <v>83</v>
      </c>
      <c r="AI37" s="1">
        <f>AI35-AI36</f>
        <v>27</v>
      </c>
      <c r="AJ37" s="1"/>
      <c r="AK37" s="1"/>
      <c r="AM37" s="1" t="s">
        <v>83</v>
      </c>
      <c r="AN37" s="1">
        <f>AN35-AN36</f>
        <v>37</v>
      </c>
      <c r="AO37" s="1"/>
      <c r="AP37" s="1"/>
      <c r="AR37" s="1" t="s">
        <v>83</v>
      </c>
      <c r="AS37" s="1">
        <f>AS35-AS36</f>
        <v>55</v>
      </c>
      <c r="AT37" s="1"/>
      <c r="AU37" s="1"/>
      <c r="AW37" s="1" t="s">
        <v>83</v>
      </c>
      <c r="AX37" s="1">
        <f>AX35-AX36</f>
        <v>33</v>
      </c>
      <c r="AY37" s="1"/>
      <c r="AZ37" s="1"/>
      <c r="BB37" s="1" t="s">
        <v>83</v>
      </c>
      <c r="BC37" s="1">
        <f>BC35-BC36</f>
        <v>30</v>
      </c>
      <c r="BD37" s="1"/>
      <c r="BE37" s="1"/>
      <c r="BG37" s="1" t="s">
        <v>83</v>
      </c>
      <c r="BH37" s="6">
        <f>BH35-BH36</f>
        <v>17</v>
      </c>
      <c r="BI37" s="6"/>
      <c r="BJ37" s="6"/>
      <c r="BM37" s="1" t="s">
        <v>83</v>
      </c>
      <c r="BN37" s="6">
        <f>BN35-BN36</f>
        <v>57</v>
      </c>
      <c r="BO37" s="6"/>
      <c r="BP37" s="6"/>
      <c r="BR37" s="1" t="s">
        <v>83</v>
      </c>
      <c r="BS37" s="6">
        <f>BS35-BS36</f>
        <v>37</v>
      </c>
      <c r="BT37" s="6"/>
      <c r="BU37" s="6"/>
      <c r="BW37" s="1" t="s">
        <v>83</v>
      </c>
      <c r="BX37" s="6">
        <f>BX35-BX36</f>
        <v>61</v>
      </c>
      <c r="BY37" s="6"/>
      <c r="BZ37" s="6"/>
      <c r="CB37" s="1" t="s">
        <v>83</v>
      </c>
      <c r="CC37" s="6">
        <f>CC35-CC36</f>
        <v>39</v>
      </c>
      <c r="CD37" s="6"/>
      <c r="CE37" s="6"/>
      <c r="CG37" s="1" t="s">
        <v>83</v>
      </c>
      <c r="CH37" s="6">
        <f>CH35-CH36</f>
        <v>23</v>
      </c>
      <c r="CI37" s="6"/>
      <c r="CJ37" s="6"/>
      <c r="CL37" s="1" t="s">
        <v>83</v>
      </c>
      <c r="CM37" s="6">
        <f>CM35-CM36</f>
        <v>34</v>
      </c>
      <c r="CN37" s="6"/>
      <c r="CO37" s="6"/>
    </row>
    <row r="40" spans="3:93">
      <c r="C40" s="1"/>
      <c r="D40" s="1" t="s">
        <v>87</v>
      </c>
      <c r="E40" s="1"/>
      <c r="F40" s="1"/>
      <c r="H40" s="1"/>
      <c r="I40" s="1" t="s">
        <v>87</v>
      </c>
      <c r="J40" s="1"/>
      <c r="K40" s="1"/>
      <c r="M40" s="1"/>
      <c r="N40" s="1" t="s">
        <v>88</v>
      </c>
      <c r="O40" s="1"/>
      <c r="P40" s="1"/>
      <c r="R40" s="1"/>
      <c r="S40" s="1" t="s">
        <v>87</v>
      </c>
      <c r="T40" s="1"/>
      <c r="U40" s="1"/>
      <c r="W40" s="1"/>
      <c r="X40" s="1" t="s">
        <v>87</v>
      </c>
      <c r="Y40" s="1"/>
      <c r="Z40" s="1"/>
      <c r="AB40" s="1"/>
      <c r="AC40" s="1" t="s">
        <v>87</v>
      </c>
      <c r="AD40" s="1"/>
      <c r="AE40" s="1"/>
      <c r="AH40" s="1"/>
      <c r="AI40" s="1" t="s">
        <v>88</v>
      </c>
      <c r="AJ40" s="1"/>
      <c r="AK40" s="1"/>
      <c r="AM40" s="1"/>
      <c r="AN40" s="1" t="s">
        <v>87</v>
      </c>
      <c r="AO40" s="1"/>
      <c r="AP40" s="1"/>
      <c r="AR40" s="1"/>
      <c r="AS40" s="1" t="s">
        <v>88</v>
      </c>
      <c r="AT40" s="1"/>
      <c r="AU40" s="1"/>
      <c r="AW40" s="1"/>
      <c r="AX40" s="1" t="s">
        <v>88</v>
      </c>
      <c r="AY40" s="1"/>
      <c r="AZ40" s="1"/>
      <c r="BB40" s="1"/>
      <c r="BC40" s="1" t="s">
        <v>87</v>
      </c>
      <c r="BD40" s="1"/>
      <c r="BE40" s="1"/>
      <c r="BG40" s="1"/>
      <c r="BH40" s="1" t="s">
        <v>88</v>
      </c>
      <c r="BI40" s="1"/>
      <c r="BJ40" s="1"/>
      <c r="BM40" s="1"/>
      <c r="BN40" s="1" t="s">
        <v>87</v>
      </c>
      <c r="BO40" s="1"/>
      <c r="BP40" s="1"/>
      <c r="BR40" s="1"/>
      <c r="BS40" s="1" t="s">
        <v>87</v>
      </c>
      <c r="BT40" s="1"/>
      <c r="BU40" s="1"/>
      <c r="BW40" s="1"/>
      <c r="BX40" s="1" t="s">
        <v>88</v>
      </c>
      <c r="BY40" s="1"/>
      <c r="BZ40" s="1"/>
      <c r="CB40" s="1"/>
      <c r="CC40" s="1" t="s">
        <v>87</v>
      </c>
      <c r="CD40" s="1"/>
      <c r="CE40" s="1"/>
      <c r="CG40" s="1"/>
      <c r="CH40" s="1" t="s">
        <v>88</v>
      </c>
      <c r="CI40" s="1"/>
      <c r="CJ40" s="1"/>
      <c r="CL40" s="1"/>
      <c r="CM40" s="1" t="s">
        <v>87</v>
      </c>
      <c r="CN40" s="1"/>
      <c r="CO40" s="1"/>
    </row>
    <row r="41" spans="3:93">
      <c r="C41" s="1" t="s">
        <v>82</v>
      </c>
      <c r="D41" s="1" t="s">
        <v>33</v>
      </c>
      <c r="E41" s="1" t="s">
        <v>34</v>
      </c>
      <c r="F41" s="1" t="s">
        <v>58</v>
      </c>
      <c r="H41" s="1" t="s">
        <v>82</v>
      </c>
      <c r="I41" s="1" t="s">
        <v>33</v>
      </c>
      <c r="J41" s="1" t="s">
        <v>34</v>
      </c>
      <c r="K41" s="1" t="s">
        <v>58</v>
      </c>
      <c r="M41" s="1" t="s">
        <v>82</v>
      </c>
      <c r="N41" s="1" t="s">
        <v>33</v>
      </c>
      <c r="O41" s="1" t="s">
        <v>34</v>
      </c>
      <c r="P41" s="1" t="s">
        <v>58</v>
      </c>
      <c r="R41" s="1" t="s">
        <v>82</v>
      </c>
      <c r="S41" s="1" t="s">
        <v>33</v>
      </c>
      <c r="T41" s="1" t="s">
        <v>34</v>
      </c>
      <c r="U41" s="1" t="s">
        <v>58</v>
      </c>
      <c r="W41" s="1" t="s">
        <v>82</v>
      </c>
      <c r="X41" s="1" t="s">
        <v>33</v>
      </c>
      <c r="Y41" s="1" t="s">
        <v>34</v>
      </c>
      <c r="Z41" s="1" t="s">
        <v>58</v>
      </c>
      <c r="AB41" s="1" t="s">
        <v>82</v>
      </c>
      <c r="AC41" s="1" t="s">
        <v>33</v>
      </c>
      <c r="AD41" s="1" t="s">
        <v>34</v>
      </c>
      <c r="AE41" s="1" t="s">
        <v>58</v>
      </c>
      <c r="AH41" s="1" t="s">
        <v>82</v>
      </c>
      <c r="AI41" s="1" t="s">
        <v>33</v>
      </c>
      <c r="AJ41" s="1" t="s">
        <v>34</v>
      </c>
      <c r="AK41" s="1" t="s">
        <v>58</v>
      </c>
      <c r="AM41" s="1" t="s">
        <v>82</v>
      </c>
      <c r="AN41" s="1" t="s">
        <v>33</v>
      </c>
      <c r="AO41" s="1" t="s">
        <v>34</v>
      </c>
      <c r="AP41" s="1" t="s">
        <v>58</v>
      </c>
      <c r="AR41" s="1" t="s">
        <v>82</v>
      </c>
      <c r="AS41" s="1" t="s">
        <v>33</v>
      </c>
      <c r="AT41" s="1" t="s">
        <v>34</v>
      </c>
      <c r="AU41" s="1" t="s">
        <v>58</v>
      </c>
      <c r="AW41" s="1" t="s">
        <v>82</v>
      </c>
      <c r="AX41" s="1" t="s">
        <v>33</v>
      </c>
      <c r="AY41" s="1" t="s">
        <v>34</v>
      </c>
      <c r="AZ41" s="1" t="s">
        <v>58</v>
      </c>
      <c r="BB41" s="1" t="s">
        <v>82</v>
      </c>
      <c r="BC41" s="1" t="s">
        <v>33</v>
      </c>
      <c r="BD41" s="1" t="s">
        <v>34</v>
      </c>
      <c r="BE41" s="1" t="s">
        <v>58</v>
      </c>
      <c r="BG41" s="1" t="s">
        <v>82</v>
      </c>
      <c r="BH41" s="1" t="s">
        <v>33</v>
      </c>
      <c r="BI41" s="1" t="s">
        <v>34</v>
      </c>
      <c r="BJ41" s="1" t="s">
        <v>58</v>
      </c>
      <c r="BM41" s="1" t="s">
        <v>82</v>
      </c>
      <c r="BN41" s="1" t="s">
        <v>33</v>
      </c>
      <c r="BO41" s="1" t="s">
        <v>34</v>
      </c>
      <c r="BP41" s="1" t="s">
        <v>58</v>
      </c>
      <c r="BR41" s="1" t="s">
        <v>82</v>
      </c>
      <c r="BS41" s="1" t="s">
        <v>33</v>
      </c>
      <c r="BT41" s="1" t="s">
        <v>34</v>
      </c>
      <c r="BU41" s="1" t="s">
        <v>58</v>
      </c>
      <c r="BW41" s="1" t="s">
        <v>82</v>
      </c>
      <c r="BX41" s="1" t="s">
        <v>33</v>
      </c>
      <c r="BY41" s="1" t="s">
        <v>34</v>
      </c>
      <c r="BZ41" s="1" t="s">
        <v>58</v>
      </c>
      <c r="CB41" s="1" t="s">
        <v>82</v>
      </c>
      <c r="CC41" s="1" t="s">
        <v>33</v>
      </c>
      <c r="CD41" s="1" t="s">
        <v>34</v>
      </c>
      <c r="CE41" s="1" t="s">
        <v>58</v>
      </c>
      <c r="CG41" s="1" t="s">
        <v>82</v>
      </c>
      <c r="CH41" s="1" t="s">
        <v>33</v>
      </c>
      <c r="CI41" s="1" t="s">
        <v>34</v>
      </c>
      <c r="CJ41" s="1" t="s">
        <v>58</v>
      </c>
      <c r="CL41" s="1" t="s">
        <v>82</v>
      </c>
      <c r="CM41" s="1" t="s">
        <v>33</v>
      </c>
      <c r="CN41" s="1" t="s">
        <v>34</v>
      </c>
      <c r="CO41" s="1" t="s">
        <v>58</v>
      </c>
    </row>
    <row r="42" spans="3:93">
      <c r="C42" s="1" t="s">
        <v>83</v>
      </c>
      <c r="D42" s="1">
        <v>10</v>
      </c>
      <c r="E42" s="1">
        <v>1</v>
      </c>
      <c r="F42" s="1">
        <v>0</v>
      </c>
      <c r="H42" s="1" t="s">
        <v>83</v>
      </c>
      <c r="I42" s="1">
        <v>11</v>
      </c>
      <c r="J42" s="1">
        <v>3</v>
      </c>
      <c r="M42" s="1" t="s">
        <v>83</v>
      </c>
      <c r="N42" s="1">
        <v>7</v>
      </c>
      <c r="O42" s="1"/>
      <c r="P42" s="1"/>
      <c r="R42" s="1" t="s">
        <v>83</v>
      </c>
      <c r="S42" s="1">
        <v>11</v>
      </c>
      <c r="T42" s="1">
        <v>1</v>
      </c>
      <c r="U42" s="1"/>
      <c r="W42" s="1" t="s">
        <v>83</v>
      </c>
      <c r="X42" s="1">
        <v>11</v>
      </c>
      <c r="Y42" s="1">
        <v>1</v>
      </c>
      <c r="Z42" s="1">
        <v>1</v>
      </c>
      <c r="AB42" s="1" t="s">
        <v>83</v>
      </c>
      <c r="AC42" s="1">
        <v>5</v>
      </c>
      <c r="AD42" s="1">
        <v>1</v>
      </c>
      <c r="AE42" s="1">
        <v>3</v>
      </c>
      <c r="AH42" s="1" t="s">
        <v>83</v>
      </c>
      <c r="AI42" s="1">
        <v>7</v>
      </c>
      <c r="AJ42" s="1">
        <v>2</v>
      </c>
      <c r="AK42" s="1"/>
      <c r="AM42" s="1" t="s">
        <v>83</v>
      </c>
      <c r="AN42" s="1">
        <v>3</v>
      </c>
      <c r="AO42" s="1">
        <v>2</v>
      </c>
      <c r="AP42" s="1"/>
      <c r="AR42" s="1" t="s">
        <v>83</v>
      </c>
      <c r="AS42" s="1">
        <v>7</v>
      </c>
      <c r="AT42" s="1">
        <v>1</v>
      </c>
      <c r="AU42" s="1">
        <v>1</v>
      </c>
      <c r="AW42" s="1" t="s">
        <v>83</v>
      </c>
      <c r="AX42" s="1">
        <v>3</v>
      </c>
      <c r="AY42" s="1">
        <v>2</v>
      </c>
      <c r="AZ42" s="1">
        <v>1</v>
      </c>
      <c r="BB42" s="1" t="s">
        <v>83</v>
      </c>
      <c r="BC42" s="1">
        <v>6</v>
      </c>
      <c r="BD42" s="1"/>
      <c r="BE42" s="1">
        <v>2</v>
      </c>
      <c r="BG42" s="1" t="s">
        <v>83</v>
      </c>
      <c r="BH42" s="6">
        <v>4</v>
      </c>
      <c r="BI42" s="6">
        <v>2</v>
      </c>
      <c r="BJ42" s="6"/>
      <c r="BM42" s="1" t="s">
        <v>83</v>
      </c>
      <c r="BN42" s="6">
        <v>5</v>
      </c>
      <c r="BO42" s="6">
        <v>2</v>
      </c>
      <c r="BP42" s="6">
        <v>2</v>
      </c>
      <c r="BR42" s="1" t="s">
        <v>83</v>
      </c>
      <c r="BS42" s="6">
        <v>3</v>
      </c>
      <c r="BT42" s="6"/>
      <c r="BU42" s="6">
        <v>3</v>
      </c>
      <c r="BW42" s="1" t="s">
        <v>83</v>
      </c>
      <c r="BX42" s="6">
        <v>9</v>
      </c>
      <c r="BY42" s="6">
        <v>1</v>
      </c>
      <c r="BZ42" s="6">
        <v>1</v>
      </c>
      <c r="CB42" s="1" t="s">
        <v>83</v>
      </c>
      <c r="CC42" s="6">
        <v>7</v>
      </c>
      <c r="CD42" s="6">
        <v>2</v>
      </c>
      <c r="CE42" s="6"/>
      <c r="CG42" s="1" t="s">
        <v>83</v>
      </c>
      <c r="CH42" s="6">
        <v>3</v>
      </c>
      <c r="CI42" s="6">
        <v>1</v>
      </c>
      <c r="CJ42" s="6"/>
      <c r="CL42" s="1" t="s">
        <v>83</v>
      </c>
      <c r="CM42" s="6"/>
      <c r="CN42" s="6">
        <v>6</v>
      </c>
      <c r="CO42" s="6"/>
    </row>
    <row r="43" spans="3:93">
      <c r="C43" s="1" t="s">
        <v>84</v>
      </c>
      <c r="D43" s="1"/>
      <c r="E43" s="1"/>
      <c r="F43" s="1"/>
      <c r="H43" s="1" t="s">
        <v>84</v>
      </c>
      <c r="M43" s="1" t="s">
        <v>84</v>
      </c>
      <c r="N43" s="1"/>
      <c r="O43" s="1"/>
      <c r="P43" s="1"/>
      <c r="R43" s="1" t="s">
        <v>84</v>
      </c>
      <c r="S43" s="1"/>
      <c r="T43" s="1"/>
      <c r="U43" s="1"/>
      <c r="W43" s="1" t="s">
        <v>84</v>
      </c>
      <c r="X43" s="1"/>
      <c r="Y43" s="1">
        <v>2</v>
      </c>
      <c r="Z43" s="1">
        <v>3</v>
      </c>
      <c r="AB43" s="1" t="s">
        <v>84</v>
      </c>
      <c r="AC43" s="1">
        <v>1</v>
      </c>
      <c r="AD43" s="1"/>
      <c r="AE43" s="1">
        <v>2</v>
      </c>
      <c r="AH43" s="1" t="s">
        <v>84</v>
      </c>
      <c r="AI43" s="1"/>
      <c r="AJ43" s="1">
        <v>1</v>
      </c>
      <c r="AK43" s="1">
        <v>1</v>
      </c>
      <c r="AM43" s="1" t="s">
        <v>84</v>
      </c>
      <c r="AN43" s="1">
        <v>2</v>
      </c>
      <c r="AO43" s="1">
        <v>2</v>
      </c>
      <c r="AP43" s="1">
        <v>1</v>
      </c>
      <c r="AR43" s="1" t="s">
        <v>84</v>
      </c>
      <c r="AS43" s="1"/>
      <c r="AT43" s="1"/>
      <c r="AU43" s="1">
        <v>3</v>
      </c>
      <c r="AW43" s="1" t="s">
        <v>84</v>
      </c>
      <c r="AX43" s="1">
        <v>1</v>
      </c>
      <c r="AY43" s="1"/>
      <c r="AZ43" s="1">
        <v>2</v>
      </c>
      <c r="BB43" s="1" t="s">
        <v>84</v>
      </c>
      <c r="BC43" s="1"/>
      <c r="BD43" s="1">
        <v>2</v>
      </c>
      <c r="BE43" s="1"/>
      <c r="BG43" s="1" t="s">
        <v>84</v>
      </c>
      <c r="BH43" s="6"/>
      <c r="BI43" s="6"/>
      <c r="BJ43" s="6">
        <v>5</v>
      </c>
      <c r="BM43" s="1" t="s">
        <v>84</v>
      </c>
      <c r="BN43" s="6"/>
      <c r="BO43" s="6"/>
      <c r="BP43" s="6">
        <v>1</v>
      </c>
      <c r="BR43" s="1" t="s">
        <v>84</v>
      </c>
      <c r="BS43" s="6"/>
      <c r="BT43" s="6"/>
      <c r="BU43" s="6">
        <v>1</v>
      </c>
      <c r="BW43" s="1" t="s">
        <v>84</v>
      </c>
      <c r="BX43" s="6">
        <v>1</v>
      </c>
      <c r="BY43" s="6"/>
      <c r="BZ43" s="6">
        <v>2</v>
      </c>
      <c r="CB43" s="1" t="s">
        <v>84</v>
      </c>
      <c r="CC43" s="6"/>
      <c r="CD43" s="6"/>
      <c r="CE43" s="6">
        <v>1</v>
      </c>
      <c r="CG43" s="1" t="s">
        <v>84</v>
      </c>
      <c r="CH43" s="6"/>
      <c r="CI43" s="6">
        <v>1</v>
      </c>
      <c r="CJ43" s="6">
        <v>4</v>
      </c>
      <c r="CL43" s="1" t="s">
        <v>84</v>
      </c>
      <c r="CM43" s="6"/>
      <c r="CN43" s="6"/>
      <c r="CO43" s="6"/>
    </row>
    <row r="44" spans="3:93">
      <c r="C44" s="1"/>
      <c r="D44" s="1"/>
      <c r="E44" s="1"/>
      <c r="F44" s="1"/>
      <c r="H44" s="1"/>
      <c r="I44" s="1"/>
      <c r="J44" s="1"/>
      <c r="K44" s="1"/>
      <c r="M44" s="1"/>
      <c r="N44" s="1"/>
      <c r="O44" s="1"/>
      <c r="P44" s="1"/>
      <c r="R44" s="1"/>
      <c r="S44" s="1"/>
      <c r="T44" s="1"/>
      <c r="U44" s="1"/>
      <c r="W44" s="1"/>
      <c r="X44" s="1"/>
      <c r="Y44" s="1"/>
      <c r="Z44" s="1"/>
      <c r="AB44" s="1"/>
      <c r="AC44" s="1"/>
      <c r="AD44" s="1"/>
      <c r="AE44" s="1"/>
      <c r="AH44" s="1"/>
      <c r="AI44" s="1"/>
      <c r="AJ44" s="1"/>
      <c r="AK44" s="1"/>
      <c r="AM44" s="1"/>
      <c r="AN44" s="1"/>
      <c r="AO44" s="1"/>
      <c r="AP44" s="1"/>
      <c r="AR44" s="1"/>
      <c r="AS44" s="1"/>
      <c r="AT44" s="1"/>
      <c r="AU44" s="1"/>
      <c r="AW44" s="1"/>
      <c r="AX44" s="1"/>
      <c r="AY44" s="1"/>
      <c r="AZ44" s="1"/>
      <c r="BB44" s="1"/>
      <c r="BC44" s="1"/>
      <c r="BD44" s="1"/>
      <c r="BE44" s="1"/>
      <c r="BG44" s="1"/>
      <c r="BH44" s="6"/>
      <c r="BI44" s="6"/>
      <c r="BJ44" s="6"/>
      <c r="BM44" s="1"/>
      <c r="BN44" s="6"/>
      <c r="BO44" s="6"/>
      <c r="BP44" s="6"/>
      <c r="BR44" s="1"/>
      <c r="BS44" s="6"/>
      <c r="BT44" s="6"/>
      <c r="BU44" s="6"/>
      <c r="BW44" s="1"/>
      <c r="BX44" s="6"/>
      <c r="BY44" s="6"/>
      <c r="BZ44" s="6"/>
      <c r="CB44" s="1"/>
      <c r="CC44" s="6"/>
      <c r="CD44" s="6"/>
      <c r="CE44" s="6"/>
      <c r="CG44" s="1"/>
      <c r="CH44" s="6"/>
      <c r="CI44" s="6"/>
      <c r="CJ44" s="6"/>
      <c r="CL44" s="1"/>
      <c r="CM44" s="6"/>
      <c r="CN44" s="6"/>
      <c r="CO44" s="6"/>
    </row>
    <row r="45" spans="3:93">
      <c r="C45" s="1" t="s">
        <v>85</v>
      </c>
      <c r="D45" s="1">
        <v>136</v>
      </c>
      <c r="E45" s="1"/>
      <c r="F45" s="1"/>
      <c r="H45" s="1" t="s">
        <v>85</v>
      </c>
      <c r="I45" s="1">
        <v>180</v>
      </c>
      <c r="J45" s="1"/>
      <c r="K45" s="1"/>
      <c r="M45" s="1" t="s">
        <v>85</v>
      </c>
      <c r="N45" s="1">
        <v>150</v>
      </c>
      <c r="O45" s="1"/>
      <c r="P45" s="1"/>
      <c r="R45" s="1" t="s">
        <v>85</v>
      </c>
      <c r="S45" s="1">
        <v>134</v>
      </c>
      <c r="T45" s="1"/>
      <c r="U45" s="1"/>
      <c r="W45" s="1" t="s">
        <v>85</v>
      </c>
      <c r="X45" s="1">
        <v>163</v>
      </c>
      <c r="Y45" s="1"/>
      <c r="Z45" s="1"/>
      <c r="AB45" s="1" t="s">
        <v>85</v>
      </c>
      <c r="AC45" s="1">
        <v>128</v>
      </c>
      <c r="AD45" s="1"/>
      <c r="AE45" s="1"/>
      <c r="AH45" s="1" t="s">
        <v>85</v>
      </c>
      <c r="AI45" s="1">
        <v>45</v>
      </c>
      <c r="AJ45" s="1"/>
      <c r="AK45" s="1"/>
      <c r="AM45" s="1" t="s">
        <v>85</v>
      </c>
      <c r="AN45" s="1">
        <v>44</v>
      </c>
      <c r="AO45" s="1"/>
      <c r="AP45" s="1"/>
      <c r="AR45" s="1" t="s">
        <v>85</v>
      </c>
      <c r="AS45" s="1">
        <v>61</v>
      </c>
      <c r="AT45" s="1"/>
      <c r="AU45" s="1"/>
      <c r="AW45" s="1" t="s">
        <v>85</v>
      </c>
      <c r="AX45" s="1">
        <v>66</v>
      </c>
      <c r="AY45" s="1"/>
      <c r="AZ45" s="1"/>
      <c r="BB45" s="1" t="s">
        <v>85</v>
      </c>
      <c r="BC45" s="1">
        <v>58</v>
      </c>
      <c r="BD45" s="1"/>
      <c r="BE45" s="1"/>
      <c r="BG45" s="1" t="s">
        <v>85</v>
      </c>
      <c r="BH45" s="6">
        <v>43</v>
      </c>
      <c r="BI45" s="6"/>
      <c r="BJ45" s="6"/>
      <c r="BM45" s="1" t="s">
        <v>85</v>
      </c>
      <c r="BN45" s="6">
        <v>63</v>
      </c>
      <c r="BO45" s="6"/>
      <c r="BP45" s="6"/>
      <c r="BR45" s="1" t="s">
        <v>85</v>
      </c>
      <c r="BS45" s="6">
        <v>53</v>
      </c>
      <c r="BT45" s="6"/>
      <c r="BU45" s="6"/>
      <c r="BW45" s="1" t="s">
        <v>85</v>
      </c>
      <c r="BX45" s="6">
        <v>67</v>
      </c>
      <c r="BY45" s="6"/>
      <c r="BZ45" s="6"/>
      <c r="CB45" s="1" t="s">
        <v>85</v>
      </c>
      <c r="CC45" s="6">
        <v>49</v>
      </c>
      <c r="CD45" s="6"/>
      <c r="CE45" s="6"/>
      <c r="CG45" s="1" t="s">
        <v>85</v>
      </c>
      <c r="CH45" s="6">
        <v>52</v>
      </c>
      <c r="CI45" s="6"/>
      <c r="CJ45" s="6"/>
      <c r="CL45" s="1" t="s">
        <v>85</v>
      </c>
      <c r="CM45" s="6">
        <v>69</v>
      </c>
      <c r="CN45" s="6"/>
      <c r="CO45" s="6"/>
    </row>
    <row r="46" spans="3:93">
      <c r="C46" s="1" t="s">
        <v>86</v>
      </c>
      <c r="D46" s="1">
        <v>28</v>
      </c>
      <c r="E46" s="1"/>
      <c r="F46" s="1"/>
      <c r="H46" s="1" t="s">
        <v>86</v>
      </c>
      <c r="I46" s="1">
        <v>49</v>
      </c>
      <c r="J46" s="1"/>
      <c r="K46" s="1"/>
      <c r="M46" s="1" t="s">
        <v>86</v>
      </c>
      <c r="N46" s="1">
        <v>30</v>
      </c>
      <c r="O46" s="1"/>
      <c r="P46" s="1"/>
      <c r="R46" s="1" t="s">
        <v>86</v>
      </c>
      <c r="S46" s="1">
        <v>30</v>
      </c>
      <c r="T46" s="1"/>
      <c r="U46" s="1"/>
      <c r="W46" s="1" t="s">
        <v>86</v>
      </c>
      <c r="X46" s="1">
        <v>40</v>
      </c>
      <c r="Y46" s="1"/>
      <c r="Z46" s="1"/>
      <c r="AB46" s="1" t="s">
        <v>86</v>
      </c>
      <c r="AC46" s="1">
        <v>47</v>
      </c>
      <c r="AD46" s="1"/>
      <c r="AE46" s="1"/>
      <c r="AH46" s="1" t="s">
        <v>86</v>
      </c>
      <c r="AI46" s="1">
        <v>28</v>
      </c>
      <c r="AJ46" s="1"/>
      <c r="AK46" s="1"/>
      <c r="AM46" s="1" t="s">
        <v>86</v>
      </c>
      <c r="AN46" s="1">
        <v>14</v>
      </c>
      <c r="AO46" s="1"/>
      <c r="AP46" s="1"/>
      <c r="AR46" s="1" t="s">
        <v>86</v>
      </c>
      <c r="AS46" s="1">
        <v>21</v>
      </c>
      <c r="AT46" s="1"/>
      <c r="AU46" s="1"/>
      <c r="AW46" s="1" t="s">
        <v>86</v>
      </c>
      <c r="AX46" s="1">
        <v>34</v>
      </c>
      <c r="AY46" s="1"/>
      <c r="AZ46" s="1"/>
      <c r="BB46" s="1" t="s">
        <v>86</v>
      </c>
      <c r="BC46" s="1">
        <v>15</v>
      </c>
      <c r="BD46" s="1"/>
      <c r="BE46" s="1"/>
      <c r="BG46" s="1" t="s">
        <v>86</v>
      </c>
      <c r="BH46" s="6">
        <v>16</v>
      </c>
      <c r="BI46" s="6"/>
      <c r="BJ46" s="6"/>
      <c r="BM46" s="1" t="s">
        <v>86</v>
      </c>
      <c r="BN46" s="6">
        <v>19</v>
      </c>
      <c r="BO46" s="6"/>
      <c r="BP46" s="6"/>
      <c r="BR46" s="1" t="s">
        <v>86</v>
      </c>
      <c r="BS46" s="6">
        <v>12</v>
      </c>
      <c r="BT46" s="6"/>
      <c r="BU46" s="6"/>
      <c r="BW46" s="1" t="s">
        <v>86</v>
      </c>
      <c r="BX46" s="6">
        <v>10</v>
      </c>
      <c r="BY46" s="6"/>
      <c r="BZ46" s="6"/>
      <c r="CB46" s="1" t="s">
        <v>86</v>
      </c>
      <c r="CC46" s="6">
        <v>10</v>
      </c>
      <c r="CD46" s="6"/>
      <c r="CE46" s="6"/>
      <c r="CG46" s="1" t="s">
        <v>86</v>
      </c>
      <c r="CH46" s="6">
        <v>18</v>
      </c>
      <c r="CI46" s="6"/>
      <c r="CJ46" s="6"/>
      <c r="CL46" s="1" t="s">
        <v>86</v>
      </c>
      <c r="CM46" s="6">
        <v>23</v>
      </c>
      <c r="CN46" s="6"/>
      <c r="CO46" s="6"/>
    </row>
    <row r="47" spans="3:93">
      <c r="C47" s="1" t="s">
        <v>83</v>
      </c>
      <c r="D47" s="1">
        <f>D45-D46</f>
        <v>108</v>
      </c>
      <c r="E47" s="1"/>
      <c r="F47" s="1"/>
      <c r="H47" s="1" t="s">
        <v>83</v>
      </c>
      <c r="I47" s="1">
        <f>I45-I46</f>
        <v>131</v>
      </c>
      <c r="J47" s="1"/>
      <c r="K47" s="1"/>
      <c r="M47" s="1" t="s">
        <v>83</v>
      </c>
      <c r="N47" s="1">
        <f>N45-N46</f>
        <v>120</v>
      </c>
      <c r="O47" s="1"/>
      <c r="P47" s="1"/>
      <c r="R47" s="1" t="s">
        <v>83</v>
      </c>
      <c r="S47" s="1">
        <f>S45-S46</f>
        <v>104</v>
      </c>
      <c r="T47" s="1"/>
      <c r="U47" s="1"/>
      <c r="W47" s="1" t="s">
        <v>83</v>
      </c>
      <c r="X47" s="1">
        <f>X45-X46</f>
        <v>123</v>
      </c>
      <c r="Y47" s="1"/>
      <c r="Z47" s="1"/>
      <c r="AB47" s="1" t="s">
        <v>83</v>
      </c>
      <c r="AC47" s="1">
        <f>AC45-AC46</f>
        <v>81</v>
      </c>
      <c r="AD47" s="1"/>
      <c r="AE47" s="1"/>
      <c r="AH47" s="1" t="s">
        <v>83</v>
      </c>
      <c r="AI47" s="1">
        <f>AI45-AI46</f>
        <v>17</v>
      </c>
      <c r="AJ47" s="1"/>
      <c r="AK47" s="1"/>
      <c r="AM47" s="1" t="s">
        <v>83</v>
      </c>
      <c r="AN47" s="1">
        <f>AN45-AN46</f>
        <v>30</v>
      </c>
      <c r="AO47" s="1"/>
      <c r="AP47" s="1"/>
      <c r="AR47" s="1" t="s">
        <v>83</v>
      </c>
      <c r="AS47" s="1">
        <f>AS45-AS46</f>
        <v>40</v>
      </c>
      <c r="AT47" s="1"/>
      <c r="AU47" s="1"/>
      <c r="AW47" s="1" t="s">
        <v>83</v>
      </c>
      <c r="AX47" s="1">
        <f>AX45-AX46</f>
        <v>32</v>
      </c>
      <c r="AY47" s="1"/>
      <c r="AZ47" s="1"/>
      <c r="BB47" s="1" t="s">
        <v>83</v>
      </c>
      <c r="BC47" s="1">
        <f>BC45-BC46</f>
        <v>43</v>
      </c>
      <c r="BD47" s="1"/>
      <c r="BE47" s="1"/>
      <c r="BG47" s="1" t="s">
        <v>83</v>
      </c>
      <c r="BH47" s="6">
        <f>BH45-BH46</f>
        <v>27</v>
      </c>
      <c r="BI47" s="6"/>
      <c r="BJ47" s="6"/>
      <c r="BM47" s="1" t="s">
        <v>83</v>
      </c>
      <c r="BN47" s="6">
        <f>BN45-BN46</f>
        <v>44</v>
      </c>
      <c r="BO47" s="6"/>
      <c r="BP47" s="6"/>
      <c r="BR47" s="1" t="s">
        <v>83</v>
      </c>
      <c r="BS47" s="6">
        <f>BS45-BS46</f>
        <v>41</v>
      </c>
      <c r="BT47" s="6"/>
      <c r="BU47" s="6"/>
      <c r="BW47" s="1" t="s">
        <v>83</v>
      </c>
      <c r="BX47" s="6">
        <f>BX45-BX46</f>
        <v>57</v>
      </c>
      <c r="BY47" s="6"/>
      <c r="BZ47" s="6"/>
      <c r="CB47" s="1" t="s">
        <v>83</v>
      </c>
      <c r="CC47" s="6">
        <f>CC45-CC46</f>
        <v>39</v>
      </c>
      <c r="CD47" s="6"/>
      <c r="CE47" s="6"/>
      <c r="CG47" s="1" t="s">
        <v>83</v>
      </c>
      <c r="CH47" s="6">
        <f>CH45-CH46</f>
        <v>34</v>
      </c>
      <c r="CI47" s="6"/>
      <c r="CJ47" s="6"/>
      <c r="CL47" s="1" t="s">
        <v>83</v>
      </c>
      <c r="CM47" s="6">
        <f>CM45-CM46</f>
        <v>46</v>
      </c>
      <c r="CN47" s="6"/>
      <c r="CO47" s="6"/>
    </row>
    <row r="50" spans="3:93">
      <c r="C50" s="1"/>
      <c r="D50" s="1" t="s">
        <v>89</v>
      </c>
      <c r="E50" s="1"/>
      <c r="F50" s="1"/>
      <c r="H50" s="1"/>
      <c r="I50" s="1" t="s">
        <v>89</v>
      </c>
      <c r="J50" s="1"/>
      <c r="K50" s="1"/>
      <c r="M50" s="1"/>
      <c r="N50" s="1" t="s">
        <v>89</v>
      </c>
      <c r="O50" s="1"/>
      <c r="P50" s="1"/>
      <c r="R50" s="1"/>
      <c r="S50" s="1" t="s">
        <v>88</v>
      </c>
      <c r="T50" s="1"/>
      <c r="U50" s="1"/>
      <c r="W50" s="1"/>
      <c r="X50" s="1" t="s">
        <v>88</v>
      </c>
      <c r="Y50" s="1"/>
      <c r="Z50" s="1"/>
      <c r="AB50" s="1"/>
      <c r="AC50" s="1" t="s">
        <v>89</v>
      </c>
      <c r="AD50" s="1"/>
      <c r="AE50" s="1"/>
      <c r="AH50" s="1"/>
      <c r="AI50" s="1" t="s">
        <v>89</v>
      </c>
      <c r="AJ50" s="1"/>
      <c r="AK50" s="1"/>
      <c r="AM50" s="1"/>
      <c r="AN50" s="1" t="s">
        <v>88</v>
      </c>
      <c r="AO50" s="1"/>
      <c r="AP50" s="1"/>
      <c r="AR50" s="1"/>
      <c r="AS50" s="1" t="s">
        <v>90</v>
      </c>
      <c r="AT50" s="1"/>
      <c r="AU50" s="1"/>
      <c r="AW50" s="1"/>
      <c r="AX50" s="1" t="s">
        <v>89</v>
      </c>
      <c r="AY50" s="1"/>
      <c r="AZ50" s="1"/>
      <c r="BB50" s="1"/>
      <c r="BC50" s="1" t="s">
        <v>88</v>
      </c>
      <c r="BD50" s="1"/>
      <c r="BE50" s="1"/>
      <c r="BG50" s="1"/>
      <c r="BH50" s="1" t="s">
        <v>89</v>
      </c>
      <c r="BI50" s="1"/>
      <c r="BJ50" s="1"/>
      <c r="BM50" s="1"/>
      <c r="BN50" s="1" t="s">
        <v>88</v>
      </c>
      <c r="BO50" s="1"/>
      <c r="BP50" s="1"/>
      <c r="BR50" s="1"/>
      <c r="BS50" s="1" t="s">
        <v>88</v>
      </c>
      <c r="BT50" s="1"/>
      <c r="BU50" s="1"/>
      <c r="BW50" s="1"/>
      <c r="BX50" s="1" t="s">
        <v>89</v>
      </c>
      <c r="BY50" s="1"/>
      <c r="BZ50" s="1"/>
      <c r="CB50" s="1"/>
      <c r="CC50" s="1" t="s">
        <v>88</v>
      </c>
      <c r="CD50" s="1"/>
      <c r="CE50" s="1"/>
      <c r="CG50" s="1"/>
      <c r="CH50" s="1" t="s">
        <v>89</v>
      </c>
      <c r="CI50" s="1"/>
      <c r="CJ50" s="1"/>
      <c r="CL50" s="1"/>
      <c r="CM50" s="1" t="s">
        <v>88</v>
      </c>
      <c r="CN50" s="1"/>
      <c r="CO50" s="1"/>
    </row>
    <row r="51" spans="3:93">
      <c r="C51" s="1" t="s">
        <v>82</v>
      </c>
      <c r="D51" s="1" t="s">
        <v>33</v>
      </c>
      <c r="E51" s="1" t="s">
        <v>34</v>
      </c>
      <c r="F51" s="1" t="s">
        <v>58</v>
      </c>
      <c r="H51" s="1" t="s">
        <v>82</v>
      </c>
      <c r="I51" s="1" t="s">
        <v>33</v>
      </c>
      <c r="J51" s="1" t="s">
        <v>34</v>
      </c>
      <c r="K51" s="1" t="s">
        <v>58</v>
      </c>
      <c r="M51" s="1" t="s">
        <v>82</v>
      </c>
      <c r="N51" s="1" t="s">
        <v>33</v>
      </c>
      <c r="O51" s="1" t="s">
        <v>34</v>
      </c>
      <c r="P51" s="1" t="s">
        <v>58</v>
      </c>
      <c r="R51" s="1" t="s">
        <v>82</v>
      </c>
      <c r="S51" s="1" t="s">
        <v>33</v>
      </c>
      <c r="T51" s="1" t="s">
        <v>34</v>
      </c>
      <c r="U51" s="1" t="s">
        <v>58</v>
      </c>
      <c r="W51" s="1" t="s">
        <v>82</v>
      </c>
      <c r="X51" s="1" t="s">
        <v>33</v>
      </c>
      <c r="Y51" s="1" t="s">
        <v>34</v>
      </c>
      <c r="Z51" s="1" t="s">
        <v>58</v>
      </c>
      <c r="AB51" s="1" t="s">
        <v>82</v>
      </c>
      <c r="AC51" s="1" t="s">
        <v>33</v>
      </c>
      <c r="AD51" s="1" t="s">
        <v>34</v>
      </c>
      <c r="AE51" s="1" t="s">
        <v>58</v>
      </c>
      <c r="AH51" s="1" t="s">
        <v>82</v>
      </c>
      <c r="AI51" s="1" t="s">
        <v>33</v>
      </c>
      <c r="AJ51" s="1" t="s">
        <v>34</v>
      </c>
      <c r="AK51" s="1" t="s">
        <v>58</v>
      </c>
      <c r="AM51" s="1" t="s">
        <v>82</v>
      </c>
      <c r="AN51" s="1" t="s">
        <v>33</v>
      </c>
      <c r="AO51" s="1" t="s">
        <v>34</v>
      </c>
      <c r="AP51" s="1" t="s">
        <v>58</v>
      </c>
      <c r="AR51" s="1" t="s">
        <v>82</v>
      </c>
      <c r="AS51" s="1" t="s">
        <v>33</v>
      </c>
      <c r="AT51" s="1" t="s">
        <v>34</v>
      </c>
      <c r="AU51" s="1" t="s">
        <v>58</v>
      </c>
      <c r="AW51" s="1" t="s">
        <v>82</v>
      </c>
      <c r="AX51" s="1" t="s">
        <v>33</v>
      </c>
      <c r="AY51" s="1" t="s">
        <v>34</v>
      </c>
      <c r="AZ51" s="1" t="s">
        <v>58</v>
      </c>
      <c r="BB51" s="1" t="s">
        <v>82</v>
      </c>
      <c r="BC51" s="1" t="s">
        <v>33</v>
      </c>
      <c r="BD51" s="1" t="s">
        <v>34</v>
      </c>
      <c r="BE51" s="1" t="s">
        <v>58</v>
      </c>
      <c r="BG51" s="1" t="s">
        <v>82</v>
      </c>
      <c r="BH51" s="1" t="s">
        <v>33</v>
      </c>
      <c r="BI51" s="1" t="s">
        <v>34</v>
      </c>
      <c r="BJ51" s="1" t="s">
        <v>58</v>
      </c>
      <c r="BM51" s="1" t="s">
        <v>82</v>
      </c>
      <c r="BN51" s="1" t="s">
        <v>33</v>
      </c>
      <c r="BO51" s="1" t="s">
        <v>34</v>
      </c>
      <c r="BP51" s="1" t="s">
        <v>58</v>
      </c>
      <c r="BR51" s="1" t="s">
        <v>82</v>
      </c>
      <c r="BS51" s="1" t="s">
        <v>33</v>
      </c>
      <c r="BT51" s="1" t="s">
        <v>34</v>
      </c>
      <c r="BU51" s="1" t="s">
        <v>58</v>
      </c>
      <c r="BW51" s="1" t="s">
        <v>82</v>
      </c>
      <c r="BX51" s="1" t="s">
        <v>33</v>
      </c>
      <c r="BY51" s="1" t="s">
        <v>34</v>
      </c>
      <c r="BZ51" s="1" t="s">
        <v>58</v>
      </c>
      <c r="CB51" s="1" t="s">
        <v>82</v>
      </c>
      <c r="CC51" s="1" t="s">
        <v>33</v>
      </c>
      <c r="CD51" s="1" t="s">
        <v>34</v>
      </c>
      <c r="CE51" s="1" t="s">
        <v>58</v>
      </c>
      <c r="CG51" s="1" t="s">
        <v>82</v>
      </c>
      <c r="CH51" s="1" t="s">
        <v>33</v>
      </c>
      <c r="CI51" s="1" t="s">
        <v>34</v>
      </c>
      <c r="CJ51" s="1" t="s">
        <v>58</v>
      </c>
      <c r="CL51" s="1" t="s">
        <v>82</v>
      </c>
      <c r="CM51" s="1" t="s">
        <v>33</v>
      </c>
      <c r="CN51" s="1" t="s">
        <v>34</v>
      </c>
      <c r="CO51" s="1" t="s">
        <v>58</v>
      </c>
    </row>
    <row r="52" spans="3:93">
      <c r="C52" s="1" t="s">
        <v>83</v>
      </c>
      <c r="D52" s="1">
        <v>10</v>
      </c>
      <c r="E52" s="1">
        <v>1</v>
      </c>
      <c r="F52" s="1">
        <v>0</v>
      </c>
      <c r="H52" s="1" t="s">
        <v>83</v>
      </c>
      <c r="I52" s="1">
        <v>18</v>
      </c>
      <c r="J52" s="1">
        <v>2</v>
      </c>
      <c r="K52" s="1"/>
      <c r="M52" s="1" t="s">
        <v>83</v>
      </c>
      <c r="N52" s="1">
        <v>13</v>
      </c>
      <c r="O52" s="1">
        <v>1</v>
      </c>
      <c r="P52" s="1"/>
      <c r="R52" s="1" t="s">
        <v>83</v>
      </c>
      <c r="S52" s="1">
        <v>5</v>
      </c>
      <c r="T52" s="1">
        <v>2</v>
      </c>
      <c r="U52" s="1">
        <v>1</v>
      </c>
      <c r="W52" s="1" t="s">
        <v>83</v>
      </c>
      <c r="X52" s="1">
        <v>9</v>
      </c>
      <c r="Y52" s="1">
        <v>2</v>
      </c>
      <c r="Z52" s="1">
        <v>1</v>
      </c>
      <c r="AB52" s="1" t="s">
        <v>83</v>
      </c>
      <c r="AC52" s="1">
        <v>13</v>
      </c>
      <c r="AD52" s="1">
        <v>2</v>
      </c>
      <c r="AE52" s="1"/>
      <c r="AH52" s="1" t="s">
        <v>83</v>
      </c>
      <c r="AI52" s="1">
        <v>6</v>
      </c>
      <c r="AJ52" s="1"/>
      <c r="AK52" s="1"/>
      <c r="AM52" s="1" t="s">
        <v>83</v>
      </c>
      <c r="AN52" s="1">
        <v>4</v>
      </c>
      <c r="AO52" s="1"/>
      <c r="AP52" s="1">
        <v>1</v>
      </c>
      <c r="AR52" s="1" t="s">
        <v>83</v>
      </c>
      <c r="AS52" s="1">
        <v>5</v>
      </c>
      <c r="AT52" s="1"/>
      <c r="AU52" s="1">
        <v>1</v>
      </c>
      <c r="AW52" s="1" t="s">
        <v>83</v>
      </c>
      <c r="AX52" s="1">
        <v>2</v>
      </c>
      <c r="AY52" s="1">
        <v>1</v>
      </c>
      <c r="AZ52" s="1"/>
      <c r="BB52" s="1" t="s">
        <v>83</v>
      </c>
      <c r="BC52" s="6">
        <v>3</v>
      </c>
      <c r="BD52" s="6"/>
      <c r="BE52" s="6">
        <v>1</v>
      </c>
      <c r="BG52" s="1" t="s">
        <v>83</v>
      </c>
      <c r="BH52" s="6">
        <v>4</v>
      </c>
      <c r="BI52" s="6"/>
      <c r="BJ52" s="6">
        <v>1</v>
      </c>
      <c r="BM52" s="1" t="s">
        <v>83</v>
      </c>
      <c r="BN52" s="6">
        <v>8</v>
      </c>
      <c r="BO52" s="6">
        <v>2</v>
      </c>
      <c r="BP52" s="6">
        <v>2</v>
      </c>
      <c r="BR52" s="1" t="s">
        <v>83</v>
      </c>
      <c r="BS52" s="6">
        <v>2</v>
      </c>
      <c r="BT52" s="6">
        <v>1</v>
      </c>
      <c r="BU52" s="6">
        <v>1</v>
      </c>
      <c r="BW52" s="1" t="s">
        <v>83</v>
      </c>
      <c r="BX52" s="6">
        <v>5</v>
      </c>
      <c r="BY52" s="6">
        <v>1</v>
      </c>
      <c r="BZ52" s="6"/>
      <c r="CB52" s="1" t="s">
        <v>83</v>
      </c>
      <c r="CC52" s="6">
        <v>8</v>
      </c>
      <c r="CD52" s="6">
        <v>1</v>
      </c>
      <c r="CE52" s="6">
        <v>2</v>
      </c>
      <c r="CG52" s="1" t="s">
        <v>83</v>
      </c>
      <c r="CH52" s="6">
        <v>2</v>
      </c>
      <c r="CI52" s="6">
        <v>1</v>
      </c>
      <c r="CJ52" s="6">
        <v>1</v>
      </c>
      <c r="CL52" s="1" t="s">
        <v>83</v>
      </c>
      <c r="CM52" s="6">
        <v>5</v>
      </c>
      <c r="CN52" s="6">
        <v>1</v>
      </c>
      <c r="CO52" s="6">
        <v>2</v>
      </c>
    </row>
    <row r="53" spans="3:93">
      <c r="C53" s="1" t="s">
        <v>84</v>
      </c>
      <c r="D53" s="1"/>
      <c r="E53" s="1"/>
      <c r="F53" s="1"/>
      <c r="H53" s="1" t="s">
        <v>84</v>
      </c>
      <c r="I53" s="1">
        <v>2</v>
      </c>
      <c r="J53" s="1">
        <v>1</v>
      </c>
      <c r="K53" s="1">
        <v>1</v>
      </c>
      <c r="M53" s="1" t="s">
        <v>84</v>
      </c>
      <c r="N53" s="1"/>
      <c r="O53" s="1">
        <v>1</v>
      </c>
      <c r="P53" s="1">
        <v>2</v>
      </c>
      <c r="R53" s="1" t="s">
        <v>84</v>
      </c>
      <c r="S53" s="1"/>
      <c r="T53" s="1"/>
      <c r="U53" s="1">
        <v>1</v>
      </c>
      <c r="W53" s="1" t="s">
        <v>84</v>
      </c>
      <c r="X53" s="1"/>
      <c r="Y53" s="1">
        <v>1</v>
      </c>
      <c r="Z53" s="1">
        <v>7</v>
      </c>
      <c r="AB53" s="1" t="s">
        <v>84</v>
      </c>
      <c r="AC53" s="1">
        <v>2</v>
      </c>
      <c r="AD53" s="1">
        <v>1</v>
      </c>
      <c r="AE53" s="1">
        <v>4</v>
      </c>
      <c r="AH53" s="1" t="s">
        <v>84</v>
      </c>
      <c r="AI53" s="1">
        <v>1</v>
      </c>
      <c r="AJ53" s="1">
        <v>1</v>
      </c>
      <c r="AK53" s="1"/>
      <c r="AM53" s="1" t="s">
        <v>84</v>
      </c>
      <c r="AN53" s="1">
        <v>1</v>
      </c>
      <c r="AO53" s="1"/>
      <c r="AP53" s="1">
        <v>1</v>
      </c>
      <c r="AR53" s="1" t="s">
        <v>84</v>
      </c>
      <c r="AS53" s="1"/>
      <c r="AT53" s="1">
        <v>1</v>
      </c>
      <c r="AU53" s="1">
        <v>2</v>
      </c>
      <c r="AW53" s="1" t="s">
        <v>84</v>
      </c>
      <c r="AX53" s="1"/>
      <c r="AY53" s="1"/>
      <c r="AZ53" s="1">
        <v>1</v>
      </c>
      <c r="BB53" s="1" t="s">
        <v>84</v>
      </c>
      <c r="BC53" s="6"/>
      <c r="BD53" s="6"/>
      <c r="BE53" s="6">
        <v>2</v>
      </c>
      <c r="BG53" s="1" t="s">
        <v>84</v>
      </c>
      <c r="BH53" s="6">
        <v>1</v>
      </c>
      <c r="BI53" s="6">
        <v>1</v>
      </c>
      <c r="BJ53" s="6">
        <v>2</v>
      </c>
      <c r="BM53" s="1" t="s">
        <v>84</v>
      </c>
      <c r="BN53" s="6"/>
      <c r="BO53" s="6">
        <v>1</v>
      </c>
      <c r="BP53" s="6">
        <v>1</v>
      </c>
      <c r="BR53" s="1" t="s">
        <v>84</v>
      </c>
      <c r="BS53" s="6"/>
      <c r="BT53" s="6"/>
      <c r="BU53" s="6"/>
      <c r="BW53" s="1" t="s">
        <v>84</v>
      </c>
      <c r="BX53" s="6"/>
      <c r="BY53" s="6">
        <v>1</v>
      </c>
      <c r="BZ53" s="6">
        <v>1</v>
      </c>
      <c r="CB53" s="1" t="s">
        <v>84</v>
      </c>
      <c r="CC53" s="6"/>
      <c r="CD53" s="6"/>
      <c r="CE53" s="6"/>
      <c r="CG53" s="1" t="s">
        <v>84</v>
      </c>
      <c r="CH53" s="6">
        <v>1</v>
      </c>
      <c r="CI53" s="6"/>
      <c r="CJ53" s="6">
        <v>3</v>
      </c>
      <c r="CL53" s="1" t="s">
        <v>84</v>
      </c>
      <c r="CM53" s="6">
        <v>1</v>
      </c>
      <c r="CN53" s="6"/>
      <c r="CO53" s="6">
        <v>4</v>
      </c>
    </row>
    <row r="54" spans="3:93">
      <c r="C54" s="1"/>
      <c r="D54" s="1"/>
      <c r="E54" s="1"/>
      <c r="F54" s="1"/>
      <c r="H54" s="1"/>
      <c r="I54" s="1"/>
      <c r="J54" s="1"/>
      <c r="K54" s="1"/>
      <c r="M54" s="1"/>
      <c r="N54" s="1"/>
      <c r="O54" s="1"/>
      <c r="P54" s="1"/>
      <c r="R54" s="1"/>
      <c r="S54" s="1"/>
      <c r="T54" s="1"/>
      <c r="U54" s="1"/>
      <c r="W54" s="1"/>
      <c r="X54" s="1"/>
      <c r="Y54" s="1"/>
      <c r="Z54" s="1"/>
      <c r="AB54" s="1"/>
      <c r="AC54" s="1"/>
      <c r="AD54" s="1"/>
      <c r="AE54" s="1"/>
      <c r="AH54" s="1"/>
      <c r="AI54" s="1"/>
      <c r="AJ54" s="1"/>
      <c r="AK54" s="1"/>
      <c r="AM54" s="1"/>
      <c r="AN54" s="1"/>
      <c r="AO54" s="1"/>
      <c r="AP54" s="1"/>
      <c r="AR54" s="1"/>
      <c r="AS54" s="1"/>
      <c r="AT54" s="1"/>
      <c r="AU54" s="1"/>
      <c r="AW54" s="1"/>
      <c r="AX54" s="1"/>
      <c r="AY54" s="1"/>
      <c r="AZ54" s="1"/>
      <c r="BB54" s="1"/>
      <c r="BC54" s="6"/>
      <c r="BD54" s="6"/>
      <c r="BE54" s="6"/>
      <c r="BG54" s="1"/>
      <c r="BH54" s="6"/>
      <c r="BI54" s="6"/>
      <c r="BJ54" s="6"/>
      <c r="BM54" s="1"/>
      <c r="BN54" s="6"/>
      <c r="BO54" s="6"/>
      <c r="BP54" s="6"/>
      <c r="BR54" s="1"/>
      <c r="BS54" s="6"/>
      <c r="BT54" s="6"/>
      <c r="BU54" s="6"/>
      <c r="BW54" s="1"/>
      <c r="BX54" s="6"/>
      <c r="BY54" s="6"/>
      <c r="BZ54" s="6"/>
      <c r="CB54" s="1"/>
      <c r="CC54" s="6"/>
      <c r="CD54" s="6"/>
      <c r="CE54" s="6"/>
      <c r="CG54" s="1"/>
      <c r="CH54" s="6"/>
      <c r="CI54" s="6"/>
      <c r="CJ54" s="6"/>
      <c r="CL54" s="1"/>
      <c r="CM54" s="6"/>
      <c r="CN54" s="6"/>
      <c r="CO54" s="6"/>
    </row>
    <row r="55" spans="3:93">
      <c r="C55" s="1" t="s">
        <v>85</v>
      </c>
      <c r="D55" s="1">
        <v>214</v>
      </c>
      <c r="E55" s="1"/>
      <c r="F55" s="1"/>
      <c r="H55" s="1" t="s">
        <v>85</v>
      </c>
      <c r="I55" s="1">
        <v>170</v>
      </c>
      <c r="J55" s="1"/>
      <c r="K55" s="1"/>
      <c r="M55" s="1" t="s">
        <v>85</v>
      </c>
      <c r="N55" s="1">
        <v>175</v>
      </c>
      <c r="O55" s="1"/>
      <c r="P55" s="1"/>
      <c r="R55" s="1" t="s">
        <v>85</v>
      </c>
      <c r="S55" s="1">
        <v>131</v>
      </c>
      <c r="T55" s="1"/>
      <c r="U55" s="1"/>
      <c r="W55" s="1" t="s">
        <v>85</v>
      </c>
      <c r="X55" s="1">
        <v>157</v>
      </c>
      <c r="Y55" s="1"/>
      <c r="Z55" s="1"/>
      <c r="AB55" s="1" t="s">
        <v>85</v>
      </c>
      <c r="AC55" s="1">
        <v>169</v>
      </c>
      <c r="AD55" s="1"/>
      <c r="AE55" s="1"/>
      <c r="AH55" s="1" t="s">
        <v>85</v>
      </c>
      <c r="AI55" s="1">
        <v>46</v>
      </c>
      <c r="AJ55" s="1"/>
      <c r="AK55" s="1"/>
      <c r="AM55" s="1" t="s">
        <v>85</v>
      </c>
      <c r="AN55" s="1">
        <v>38</v>
      </c>
      <c r="AO55" s="1"/>
      <c r="AP55" s="1"/>
      <c r="AR55" s="1" t="s">
        <v>85</v>
      </c>
      <c r="AS55" s="1">
        <v>44</v>
      </c>
      <c r="AT55" s="1"/>
      <c r="AU55" s="1"/>
      <c r="AW55" s="1" t="s">
        <v>85</v>
      </c>
      <c r="AX55" s="1">
        <v>52</v>
      </c>
      <c r="AY55" s="1"/>
      <c r="AZ55" s="1"/>
      <c r="BB55" s="1" t="s">
        <v>85</v>
      </c>
      <c r="BC55" s="6">
        <v>50</v>
      </c>
      <c r="BD55" s="6"/>
      <c r="BE55" s="6"/>
      <c r="BG55" s="1" t="s">
        <v>85</v>
      </c>
      <c r="BH55" s="6">
        <v>50</v>
      </c>
      <c r="BI55" s="6"/>
      <c r="BJ55" s="6"/>
      <c r="BM55" s="1" t="s">
        <v>85</v>
      </c>
      <c r="BN55" s="6">
        <v>50</v>
      </c>
      <c r="BO55" s="6"/>
      <c r="BP55" s="6"/>
      <c r="BR55" s="1" t="s">
        <v>85</v>
      </c>
      <c r="BS55" s="6">
        <v>34</v>
      </c>
      <c r="BT55" s="6"/>
      <c r="BU55" s="6"/>
      <c r="BW55" s="1" t="s">
        <v>85</v>
      </c>
      <c r="BX55" s="6">
        <v>60</v>
      </c>
      <c r="BY55" s="6"/>
      <c r="BZ55" s="6"/>
      <c r="CB55" s="1" t="s">
        <v>85</v>
      </c>
      <c r="CC55" s="6">
        <v>50</v>
      </c>
      <c r="CD55" s="6"/>
      <c r="CE55" s="6"/>
      <c r="CG55" s="1" t="s">
        <v>85</v>
      </c>
      <c r="CH55" s="6">
        <v>35</v>
      </c>
      <c r="CI55" s="6"/>
      <c r="CJ55" s="6"/>
      <c r="CL55" s="1" t="s">
        <v>85</v>
      </c>
      <c r="CM55" s="6">
        <v>66</v>
      </c>
      <c r="CN55" s="6"/>
      <c r="CO55" s="6"/>
    </row>
    <row r="56" spans="3:93">
      <c r="C56" s="1" t="s">
        <v>86</v>
      </c>
      <c r="D56" s="1">
        <v>55</v>
      </c>
      <c r="E56" s="1"/>
      <c r="F56" s="1"/>
      <c r="H56" s="1" t="s">
        <v>86</v>
      </c>
      <c r="I56" s="1">
        <v>42</v>
      </c>
      <c r="J56" s="1"/>
      <c r="K56" s="1"/>
      <c r="M56" s="1" t="s">
        <v>86</v>
      </c>
      <c r="N56" s="1">
        <v>55</v>
      </c>
      <c r="O56" s="1"/>
      <c r="P56" s="1"/>
      <c r="R56" s="1" t="s">
        <v>86</v>
      </c>
      <c r="S56" s="1">
        <v>47</v>
      </c>
      <c r="T56" s="1"/>
      <c r="U56" s="1"/>
      <c r="W56" s="1" t="s">
        <v>86</v>
      </c>
      <c r="X56" s="1">
        <v>36</v>
      </c>
      <c r="Y56" s="1"/>
      <c r="Z56" s="1"/>
      <c r="AB56" s="1" t="s">
        <v>86</v>
      </c>
      <c r="AC56" s="1">
        <v>71</v>
      </c>
      <c r="AD56" s="1"/>
      <c r="AE56" s="1"/>
      <c r="AH56" s="1" t="s">
        <v>86</v>
      </c>
      <c r="AI56" s="1">
        <v>19</v>
      </c>
      <c r="AJ56" s="1"/>
      <c r="AK56" s="1"/>
      <c r="AM56" s="1" t="s">
        <v>86</v>
      </c>
      <c r="AN56" s="1">
        <v>14</v>
      </c>
      <c r="AO56" s="1"/>
      <c r="AP56" s="1"/>
      <c r="AR56" s="1" t="s">
        <v>86</v>
      </c>
      <c r="AS56" s="1">
        <v>10</v>
      </c>
      <c r="AT56" s="1"/>
      <c r="AU56" s="1"/>
      <c r="AW56" s="1" t="s">
        <v>86</v>
      </c>
      <c r="AX56" s="1">
        <v>18</v>
      </c>
      <c r="AY56" s="1"/>
      <c r="AZ56" s="1"/>
      <c r="BB56" s="1" t="s">
        <v>86</v>
      </c>
      <c r="BC56" s="6">
        <v>14</v>
      </c>
      <c r="BD56" s="6"/>
      <c r="BE56" s="6"/>
      <c r="BG56" s="1" t="s">
        <v>86</v>
      </c>
      <c r="BH56" s="6">
        <v>20</v>
      </c>
      <c r="BI56" s="6"/>
      <c r="BJ56" s="6"/>
      <c r="BM56" s="1" t="s">
        <v>86</v>
      </c>
      <c r="BN56" s="6">
        <v>9</v>
      </c>
      <c r="BO56" s="6"/>
      <c r="BP56" s="6"/>
      <c r="BR56" s="1" t="s">
        <v>86</v>
      </c>
      <c r="BS56" s="6">
        <v>9</v>
      </c>
      <c r="BT56" s="6"/>
      <c r="BU56" s="6"/>
      <c r="BW56" s="1" t="s">
        <v>86</v>
      </c>
      <c r="BX56" s="6">
        <v>9</v>
      </c>
      <c r="BY56" s="6"/>
      <c r="BZ56" s="6"/>
      <c r="CB56" s="1" t="s">
        <v>86</v>
      </c>
      <c r="CC56" s="6">
        <v>11</v>
      </c>
      <c r="CD56" s="6"/>
      <c r="CE56" s="6"/>
      <c r="CG56" s="1" t="s">
        <v>86</v>
      </c>
      <c r="CH56" s="6">
        <v>11</v>
      </c>
      <c r="CI56" s="6"/>
      <c r="CJ56" s="6"/>
      <c r="CL56" s="1" t="s">
        <v>86</v>
      </c>
      <c r="CM56" s="6">
        <v>19</v>
      </c>
      <c r="CN56" s="6"/>
      <c r="CO56" s="6"/>
    </row>
    <row r="57" spans="3:93">
      <c r="C57" s="1" t="s">
        <v>83</v>
      </c>
      <c r="D57" s="1">
        <f>D55-D56</f>
        <v>159</v>
      </c>
      <c r="E57" s="1"/>
      <c r="F57" s="1"/>
      <c r="H57" s="1" t="s">
        <v>83</v>
      </c>
      <c r="I57" s="1">
        <f>I55-I56</f>
        <v>128</v>
      </c>
      <c r="J57" s="1"/>
      <c r="K57" s="1"/>
      <c r="M57" s="1" t="s">
        <v>83</v>
      </c>
      <c r="N57" s="1">
        <f>N55-N56</f>
        <v>120</v>
      </c>
      <c r="O57" s="1"/>
      <c r="P57" s="1"/>
      <c r="R57" s="1" t="s">
        <v>83</v>
      </c>
      <c r="S57" s="1">
        <f>S55-S56</f>
        <v>84</v>
      </c>
      <c r="T57" s="1"/>
      <c r="U57" s="1"/>
      <c r="W57" s="1" t="s">
        <v>83</v>
      </c>
      <c r="X57" s="1">
        <f>X55-X56</f>
        <v>121</v>
      </c>
      <c r="Y57" s="1"/>
      <c r="Z57" s="1"/>
      <c r="AB57" s="1" t="s">
        <v>83</v>
      </c>
      <c r="AC57" s="1">
        <f>AC55-AC56</f>
        <v>98</v>
      </c>
      <c r="AD57" s="1"/>
      <c r="AE57" s="1"/>
      <c r="AH57" s="1" t="s">
        <v>83</v>
      </c>
      <c r="AI57" s="1">
        <f>AI55-AI56</f>
        <v>27</v>
      </c>
      <c r="AJ57" s="1"/>
      <c r="AK57" s="1"/>
      <c r="AM57" s="1" t="s">
        <v>83</v>
      </c>
      <c r="AN57" s="1">
        <f>AN55-AN56</f>
        <v>24</v>
      </c>
      <c r="AO57" s="1"/>
      <c r="AP57" s="1"/>
      <c r="AR57" s="1" t="s">
        <v>83</v>
      </c>
      <c r="AS57" s="1">
        <f>AS55-AS56</f>
        <v>34</v>
      </c>
      <c r="AT57" s="1"/>
      <c r="AU57" s="1"/>
      <c r="AW57" s="1" t="s">
        <v>83</v>
      </c>
      <c r="AX57" s="1">
        <f>AX55-AX56</f>
        <v>34</v>
      </c>
      <c r="AY57" s="1"/>
      <c r="AZ57" s="1"/>
      <c r="BB57" s="1" t="s">
        <v>83</v>
      </c>
      <c r="BC57" s="6">
        <f>BC55-BC56</f>
        <v>36</v>
      </c>
      <c r="BD57" s="6"/>
      <c r="BE57" s="6"/>
      <c r="BG57" s="1" t="s">
        <v>83</v>
      </c>
      <c r="BH57" s="6">
        <f>BH55-BH56</f>
        <v>30</v>
      </c>
      <c r="BI57" s="6"/>
      <c r="BJ57" s="6"/>
      <c r="BM57" s="1" t="s">
        <v>83</v>
      </c>
      <c r="BN57" s="6">
        <f>BN55-BN56</f>
        <v>41</v>
      </c>
      <c r="BO57" s="6"/>
      <c r="BP57" s="6"/>
      <c r="BR57" s="1" t="s">
        <v>83</v>
      </c>
      <c r="BS57" s="6">
        <f>BS55-BS56</f>
        <v>25</v>
      </c>
      <c r="BT57" s="6"/>
      <c r="BU57" s="6"/>
      <c r="BW57" s="1" t="s">
        <v>83</v>
      </c>
      <c r="BX57" s="6">
        <f>BX55-BX56</f>
        <v>51</v>
      </c>
      <c r="BY57" s="6"/>
      <c r="BZ57" s="6"/>
      <c r="CB57" s="1" t="s">
        <v>83</v>
      </c>
      <c r="CC57" s="6">
        <f>CC55-CC56</f>
        <v>39</v>
      </c>
      <c r="CD57" s="6"/>
      <c r="CE57" s="6"/>
      <c r="CG57" s="1" t="s">
        <v>83</v>
      </c>
      <c r="CH57" s="6">
        <f>CH55-CH56</f>
        <v>24</v>
      </c>
      <c r="CI57" s="6"/>
      <c r="CJ57" s="6"/>
      <c r="CL57" s="1" t="s">
        <v>83</v>
      </c>
      <c r="CM57" s="6">
        <f>CM55-CM56</f>
        <v>47</v>
      </c>
      <c r="CN57" s="6"/>
      <c r="CO57" s="6"/>
    </row>
    <row r="60" spans="3:93">
      <c r="C60" s="1"/>
      <c r="D60" s="1" t="s">
        <v>91</v>
      </c>
      <c r="E60" s="1"/>
      <c r="F60" s="1"/>
      <c r="H60" s="1"/>
      <c r="I60" s="1" t="s">
        <v>90</v>
      </c>
      <c r="J60" s="1"/>
      <c r="K60" s="1"/>
      <c r="M60" s="1"/>
      <c r="N60" s="1" t="s">
        <v>90</v>
      </c>
      <c r="O60" s="1"/>
      <c r="P60" s="1"/>
      <c r="R60" s="1"/>
      <c r="S60" s="1" t="s">
        <v>91</v>
      </c>
      <c r="T60" s="1"/>
      <c r="U60" s="1"/>
      <c r="W60" s="1"/>
      <c r="X60" s="1" t="s">
        <v>91</v>
      </c>
      <c r="Y60" s="1"/>
      <c r="Z60" s="1"/>
      <c r="AB60" s="1"/>
      <c r="AC60" s="1" t="s">
        <v>91</v>
      </c>
      <c r="AD60" s="1"/>
      <c r="AE60" s="1"/>
      <c r="AH60" s="1"/>
      <c r="AI60" s="1" t="s">
        <v>92</v>
      </c>
      <c r="AJ60" s="1"/>
      <c r="AK60" s="1"/>
      <c r="AM60" s="1"/>
      <c r="AN60" s="1" t="s">
        <v>89</v>
      </c>
      <c r="AO60" s="1"/>
      <c r="AP60" s="1"/>
      <c r="AR60" s="1"/>
      <c r="AS60" s="1" t="s">
        <v>93</v>
      </c>
      <c r="AT60" s="1"/>
      <c r="AU60" s="1"/>
      <c r="AW60" s="1"/>
      <c r="AX60" s="1" t="s">
        <v>90</v>
      </c>
      <c r="AY60" s="1"/>
      <c r="AZ60" s="1"/>
      <c r="BB60" s="1"/>
      <c r="BC60" s="1" t="s">
        <v>90</v>
      </c>
      <c r="BD60" s="1"/>
      <c r="BE60" s="1"/>
      <c r="BG60" s="1"/>
      <c r="BH60" s="1" t="s">
        <v>90</v>
      </c>
      <c r="BI60" s="1"/>
      <c r="BJ60" s="1"/>
      <c r="BM60" s="1"/>
      <c r="BN60" s="1" t="s">
        <v>89</v>
      </c>
      <c r="BO60" s="1"/>
      <c r="BP60" s="1"/>
      <c r="BR60" s="1"/>
      <c r="BS60" s="1" t="s">
        <v>89</v>
      </c>
      <c r="BT60" s="1"/>
      <c r="BU60" s="1"/>
      <c r="BW60" s="1"/>
      <c r="BX60" s="1" t="s">
        <v>90</v>
      </c>
      <c r="BY60" s="1"/>
      <c r="BZ60" s="1"/>
      <c r="CB60" s="1"/>
      <c r="CC60" s="1" t="s">
        <v>89</v>
      </c>
      <c r="CD60" s="1"/>
      <c r="CE60" s="1"/>
      <c r="CG60" s="1"/>
      <c r="CH60" s="1" t="s">
        <v>90</v>
      </c>
      <c r="CI60" s="1"/>
      <c r="CJ60" s="1"/>
      <c r="CL60" s="1"/>
      <c r="CM60" s="1" t="s">
        <v>90</v>
      </c>
      <c r="CN60" s="1"/>
      <c r="CO60" s="1"/>
    </row>
    <row r="61" spans="3:93">
      <c r="C61" s="1" t="s">
        <v>82</v>
      </c>
      <c r="D61" s="1" t="s">
        <v>33</v>
      </c>
      <c r="E61" s="1" t="s">
        <v>34</v>
      </c>
      <c r="F61" s="1" t="s">
        <v>58</v>
      </c>
      <c r="H61" s="1" t="s">
        <v>82</v>
      </c>
      <c r="I61" s="1" t="s">
        <v>33</v>
      </c>
      <c r="J61" s="1" t="s">
        <v>34</v>
      </c>
      <c r="K61" s="1" t="s">
        <v>58</v>
      </c>
      <c r="M61" s="1" t="s">
        <v>82</v>
      </c>
      <c r="N61" s="1" t="s">
        <v>33</v>
      </c>
      <c r="O61" s="1" t="s">
        <v>34</v>
      </c>
      <c r="P61" s="1" t="s">
        <v>58</v>
      </c>
      <c r="R61" s="1" t="s">
        <v>82</v>
      </c>
      <c r="S61" s="1" t="s">
        <v>33</v>
      </c>
      <c r="T61" s="1" t="s">
        <v>34</v>
      </c>
      <c r="U61" s="1" t="s">
        <v>58</v>
      </c>
      <c r="W61" s="1" t="s">
        <v>82</v>
      </c>
      <c r="X61" s="1" t="s">
        <v>33</v>
      </c>
      <c r="Y61" s="1" t="s">
        <v>34</v>
      </c>
      <c r="Z61" s="1" t="s">
        <v>58</v>
      </c>
      <c r="AB61" s="1" t="s">
        <v>82</v>
      </c>
      <c r="AC61" s="1" t="s">
        <v>33</v>
      </c>
      <c r="AD61" s="1" t="s">
        <v>34</v>
      </c>
      <c r="AE61" s="1" t="s">
        <v>58</v>
      </c>
      <c r="AH61" s="1" t="s">
        <v>82</v>
      </c>
      <c r="AI61" s="1" t="s">
        <v>33</v>
      </c>
      <c r="AJ61" s="1" t="s">
        <v>34</v>
      </c>
      <c r="AK61" s="1" t="s">
        <v>58</v>
      </c>
      <c r="AM61" s="1" t="s">
        <v>82</v>
      </c>
      <c r="AN61" s="1" t="s">
        <v>33</v>
      </c>
      <c r="AO61" s="1" t="s">
        <v>34</v>
      </c>
      <c r="AP61" s="1" t="s">
        <v>58</v>
      </c>
      <c r="AR61" s="1" t="s">
        <v>82</v>
      </c>
      <c r="AS61" s="1" t="s">
        <v>33</v>
      </c>
      <c r="AT61" s="1" t="s">
        <v>34</v>
      </c>
      <c r="AU61" s="1" t="s">
        <v>58</v>
      </c>
      <c r="AW61" s="1" t="s">
        <v>82</v>
      </c>
      <c r="AX61" s="1" t="s">
        <v>33</v>
      </c>
      <c r="AY61" s="1" t="s">
        <v>34</v>
      </c>
      <c r="AZ61" s="1" t="s">
        <v>58</v>
      </c>
      <c r="BB61" s="1" t="s">
        <v>82</v>
      </c>
      <c r="BC61" s="1" t="s">
        <v>33</v>
      </c>
      <c r="BD61" s="1" t="s">
        <v>34</v>
      </c>
      <c r="BE61" s="1" t="s">
        <v>58</v>
      </c>
      <c r="BG61" s="1" t="s">
        <v>82</v>
      </c>
      <c r="BH61" s="1" t="s">
        <v>33</v>
      </c>
      <c r="BI61" s="1" t="s">
        <v>34</v>
      </c>
      <c r="BJ61" s="1" t="s">
        <v>58</v>
      </c>
      <c r="BM61" s="1" t="s">
        <v>82</v>
      </c>
      <c r="BN61" s="1" t="s">
        <v>33</v>
      </c>
      <c r="BO61" s="1" t="s">
        <v>34</v>
      </c>
      <c r="BP61" s="1" t="s">
        <v>58</v>
      </c>
      <c r="BR61" s="1" t="s">
        <v>82</v>
      </c>
      <c r="BS61" s="1" t="s">
        <v>33</v>
      </c>
      <c r="BT61" s="1" t="s">
        <v>34</v>
      </c>
      <c r="BU61" s="1" t="s">
        <v>58</v>
      </c>
      <c r="BW61" s="1" t="s">
        <v>82</v>
      </c>
      <c r="BX61" s="1" t="s">
        <v>33</v>
      </c>
      <c r="BY61" s="1" t="s">
        <v>34</v>
      </c>
      <c r="BZ61" s="1" t="s">
        <v>58</v>
      </c>
      <c r="CB61" s="1" t="s">
        <v>82</v>
      </c>
      <c r="CC61" s="1" t="s">
        <v>33</v>
      </c>
      <c r="CD61" s="1" t="s">
        <v>34</v>
      </c>
      <c r="CE61" s="1" t="s">
        <v>58</v>
      </c>
      <c r="CG61" s="1" t="s">
        <v>82</v>
      </c>
      <c r="CH61" s="1" t="s">
        <v>33</v>
      </c>
      <c r="CI61" s="1" t="s">
        <v>34</v>
      </c>
      <c r="CJ61" s="1" t="s">
        <v>58</v>
      </c>
      <c r="CL61" s="1" t="s">
        <v>82</v>
      </c>
      <c r="CM61" s="1" t="s">
        <v>33</v>
      </c>
      <c r="CN61" s="1" t="s">
        <v>34</v>
      </c>
      <c r="CO61" s="1" t="s">
        <v>58</v>
      </c>
    </row>
    <row r="62" spans="3:93">
      <c r="C62" s="1" t="s">
        <v>83</v>
      </c>
      <c r="D62" s="1"/>
      <c r="E62" s="1"/>
      <c r="F62" s="1"/>
      <c r="H62" s="1" t="s">
        <v>83</v>
      </c>
      <c r="I62" s="1">
        <v>8</v>
      </c>
      <c r="J62" s="1">
        <v>1</v>
      </c>
      <c r="K62" s="1"/>
      <c r="M62" s="1" t="s">
        <v>83</v>
      </c>
      <c r="N62" s="1">
        <v>6</v>
      </c>
      <c r="O62" s="1">
        <v>2</v>
      </c>
      <c r="P62" s="1"/>
      <c r="R62" s="1" t="s">
        <v>83</v>
      </c>
      <c r="S62" s="1"/>
      <c r="T62" s="1"/>
      <c r="U62" s="1"/>
      <c r="W62" s="1" t="s">
        <v>83</v>
      </c>
      <c r="X62" s="1"/>
      <c r="Y62" s="1"/>
      <c r="Z62" s="1"/>
      <c r="AB62" s="1" t="s">
        <v>83</v>
      </c>
      <c r="AC62" s="1"/>
      <c r="AD62" s="1"/>
      <c r="AE62" s="1"/>
      <c r="AH62" s="1" t="s">
        <v>83</v>
      </c>
      <c r="AI62" s="1">
        <v>3</v>
      </c>
      <c r="AJ62" s="1">
        <v>1</v>
      </c>
      <c r="AK62" s="1"/>
      <c r="AM62" s="1" t="s">
        <v>83</v>
      </c>
      <c r="AN62" s="1">
        <v>3</v>
      </c>
      <c r="AO62" s="1">
        <v>3</v>
      </c>
      <c r="AP62" s="1"/>
      <c r="AR62" s="1" t="s">
        <v>83</v>
      </c>
      <c r="AS62" s="1">
        <v>4</v>
      </c>
      <c r="AT62" s="1"/>
      <c r="AU62" s="1"/>
      <c r="AW62" s="1" t="s">
        <v>83</v>
      </c>
      <c r="AX62" s="1">
        <v>5</v>
      </c>
      <c r="AY62" s="1"/>
      <c r="AZ62" s="1">
        <v>1</v>
      </c>
      <c r="BB62" s="1" t="s">
        <v>83</v>
      </c>
      <c r="BC62" s="6">
        <v>2</v>
      </c>
      <c r="BD62" s="6">
        <v>2</v>
      </c>
      <c r="BE62" s="6">
        <v>1</v>
      </c>
      <c r="BG62" s="1" t="s">
        <v>83</v>
      </c>
      <c r="BH62" s="6">
        <v>6</v>
      </c>
      <c r="BI62" s="6"/>
      <c r="BJ62" s="6">
        <v>1</v>
      </c>
      <c r="BM62" s="1" t="s">
        <v>83</v>
      </c>
      <c r="BN62" s="6">
        <v>8</v>
      </c>
      <c r="BO62" s="6">
        <v>3</v>
      </c>
      <c r="BP62" s="6">
        <v>3</v>
      </c>
      <c r="BR62" s="1" t="s">
        <v>83</v>
      </c>
      <c r="BS62" s="6">
        <v>2</v>
      </c>
      <c r="BT62" s="6"/>
      <c r="BU62" s="6"/>
      <c r="BW62" s="1" t="s">
        <v>83</v>
      </c>
      <c r="BX62" s="6">
        <v>8</v>
      </c>
      <c r="BY62" s="6">
        <v>1</v>
      </c>
      <c r="BZ62" s="6"/>
      <c r="CB62" s="1" t="s">
        <v>83</v>
      </c>
      <c r="CC62" s="6">
        <v>9</v>
      </c>
      <c r="CD62" s="6">
        <v>1</v>
      </c>
      <c r="CE62" s="6">
        <v>2</v>
      </c>
      <c r="CG62" s="1" t="s">
        <v>83</v>
      </c>
      <c r="CH62" s="6">
        <v>5</v>
      </c>
      <c r="CI62" s="6"/>
      <c r="CJ62" s="6">
        <v>2</v>
      </c>
      <c r="CL62" s="1" t="s">
        <v>83</v>
      </c>
      <c r="CM62" s="6">
        <v>10</v>
      </c>
      <c r="CN62" s="6"/>
      <c r="CO62" s="6">
        <v>2</v>
      </c>
    </row>
    <row r="63" spans="3:93">
      <c r="C63" s="1" t="s">
        <v>84</v>
      </c>
      <c r="D63" s="1"/>
      <c r="E63" s="1"/>
      <c r="F63" s="1"/>
      <c r="H63" s="1" t="s">
        <v>84</v>
      </c>
      <c r="I63" s="1"/>
      <c r="J63" s="1"/>
      <c r="K63" s="1"/>
      <c r="M63" s="1" t="s">
        <v>84</v>
      </c>
      <c r="N63" s="1"/>
      <c r="O63" s="1">
        <v>2</v>
      </c>
      <c r="P63" s="1"/>
      <c r="R63" s="1" t="s">
        <v>84</v>
      </c>
      <c r="S63" s="1"/>
      <c r="T63" s="1"/>
      <c r="U63" s="1"/>
      <c r="W63" s="1" t="s">
        <v>84</v>
      </c>
      <c r="X63" s="1"/>
      <c r="Y63" s="1"/>
      <c r="Z63" s="1"/>
      <c r="AB63" s="1" t="s">
        <v>84</v>
      </c>
      <c r="AC63" s="1"/>
      <c r="AD63" s="1"/>
      <c r="AE63" s="1"/>
      <c r="AH63" s="1" t="s">
        <v>84</v>
      </c>
      <c r="AI63" s="1"/>
      <c r="AJ63" s="1"/>
      <c r="AK63" s="1"/>
      <c r="AM63" s="1" t="s">
        <v>84</v>
      </c>
      <c r="AN63" s="1">
        <v>1</v>
      </c>
      <c r="AO63" s="1"/>
      <c r="AP63" s="1">
        <v>1</v>
      </c>
      <c r="AR63" s="1" t="s">
        <v>84</v>
      </c>
      <c r="AS63" s="1">
        <v>1</v>
      </c>
      <c r="AT63" s="1"/>
      <c r="AU63" s="1"/>
      <c r="AW63" s="1" t="s">
        <v>84</v>
      </c>
      <c r="AX63" s="1"/>
      <c r="AY63" s="1"/>
      <c r="AZ63" s="1">
        <v>2</v>
      </c>
      <c r="BB63" s="1" t="s">
        <v>84</v>
      </c>
      <c r="BC63" s="6"/>
      <c r="BD63" s="6">
        <v>1</v>
      </c>
      <c r="BE63" s="6">
        <v>3</v>
      </c>
      <c r="BG63" s="1" t="s">
        <v>84</v>
      </c>
      <c r="BH63" s="6">
        <v>1</v>
      </c>
      <c r="BI63" s="6"/>
      <c r="BJ63" s="6">
        <v>1</v>
      </c>
      <c r="BM63" s="1" t="s">
        <v>84</v>
      </c>
      <c r="BN63" s="6"/>
      <c r="BO63" s="6"/>
      <c r="BP63" s="6">
        <v>5</v>
      </c>
      <c r="BR63" s="1" t="s">
        <v>84</v>
      </c>
      <c r="BS63" s="6">
        <v>1</v>
      </c>
      <c r="BT63" s="6"/>
      <c r="BU63" s="6">
        <v>2</v>
      </c>
      <c r="BW63" s="1" t="s">
        <v>84</v>
      </c>
      <c r="BX63" s="6"/>
      <c r="BY63" s="6"/>
      <c r="BZ63" s="6">
        <v>2</v>
      </c>
      <c r="CB63" s="1" t="s">
        <v>84</v>
      </c>
      <c r="CC63" s="6"/>
      <c r="CD63" s="6"/>
      <c r="CE63" s="6"/>
      <c r="CG63" s="1" t="s">
        <v>84</v>
      </c>
      <c r="CH63" s="6"/>
      <c r="CI63" s="6"/>
      <c r="CJ63" s="6"/>
      <c r="CL63" s="1" t="s">
        <v>84</v>
      </c>
      <c r="CM63" s="6"/>
      <c r="CN63" s="6"/>
      <c r="CO63" s="6">
        <v>4</v>
      </c>
    </row>
    <row r="64" spans="3:93">
      <c r="C64" s="1"/>
      <c r="D64" s="1"/>
      <c r="E64" s="1"/>
      <c r="F64" s="1"/>
      <c r="H64" s="1"/>
      <c r="I64" s="1"/>
      <c r="J64" s="1"/>
      <c r="K64" s="1"/>
      <c r="M64" s="1"/>
      <c r="N64" s="1"/>
      <c r="O64" s="1"/>
      <c r="P64" s="1"/>
      <c r="R64" s="1"/>
      <c r="S64" s="1"/>
      <c r="T64" s="1"/>
      <c r="U64" s="1"/>
      <c r="W64" s="1"/>
      <c r="X64" s="1"/>
      <c r="Y64" s="1"/>
      <c r="Z64" s="1"/>
      <c r="AB64" s="1"/>
      <c r="AC64" s="1"/>
      <c r="AD64" s="1"/>
      <c r="AE64" s="1"/>
      <c r="AH64" s="1"/>
      <c r="AI64" s="1"/>
      <c r="AJ64" s="1"/>
      <c r="AK64" s="1"/>
      <c r="AM64" s="1"/>
      <c r="AN64" s="1"/>
      <c r="AO64" s="1"/>
      <c r="AP64" s="1"/>
      <c r="AR64" s="1"/>
      <c r="AS64" s="1"/>
      <c r="AT64" s="1"/>
      <c r="AU64" s="1"/>
      <c r="AW64" s="1"/>
      <c r="AX64" s="1"/>
      <c r="AY64" s="1"/>
      <c r="AZ64" s="1"/>
      <c r="BB64" s="1"/>
      <c r="BC64" s="6"/>
      <c r="BD64" s="6"/>
      <c r="BE64" s="6"/>
      <c r="BG64" s="1"/>
      <c r="BH64" s="6"/>
      <c r="BI64" s="6"/>
      <c r="BJ64" s="6"/>
      <c r="BM64" s="1"/>
      <c r="BN64" s="6"/>
      <c r="BO64" s="6"/>
      <c r="BP64" s="6"/>
      <c r="BR64" s="1"/>
      <c r="BS64" s="6"/>
      <c r="BT64" s="6"/>
      <c r="BU64" s="6"/>
      <c r="BW64" s="1"/>
      <c r="BX64" s="6"/>
      <c r="BY64" s="6"/>
      <c r="BZ64" s="6"/>
      <c r="CB64" s="1"/>
      <c r="CC64" s="6"/>
      <c r="CD64" s="6"/>
      <c r="CE64" s="6"/>
      <c r="CG64" s="1"/>
      <c r="CH64" s="6"/>
      <c r="CI64" s="6"/>
      <c r="CJ64" s="6"/>
      <c r="CL64" s="1"/>
      <c r="CM64" s="6"/>
      <c r="CN64" s="6"/>
      <c r="CO64" s="6"/>
    </row>
    <row r="65" spans="3:93">
      <c r="C65" s="1" t="s">
        <v>85</v>
      </c>
      <c r="D65" s="1"/>
      <c r="E65" s="1"/>
      <c r="F65" s="1"/>
      <c r="H65" s="1" t="s">
        <v>85</v>
      </c>
      <c r="I65" s="1">
        <v>126</v>
      </c>
      <c r="J65" s="1"/>
      <c r="K65" s="1"/>
      <c r="M65" s="1" t="s">
        <v>85</v>
      </c>
      <c r="N65" s="1">
        <v>136</v>
      </c>
      <c r="O65" s="1"/>
      <c r="P65" s="1"/>
      <c r="R65" s="1" t="s">
        <v>85</v>
      </c>
      <c r="S65" s="1"/>
      <c r="T65" s="1"/>
      <c r="U65" s="1"/>
      <c r="W65" s="1" t="s">
        <v>85</v>
      </c>
      <c r="X65" s="1"/>
      <c r="Y65" s="1"/>
      <c r="Z65" s="1"/>
      <c r="AB65" s="1" t="s">
        <v>85</v>
      </c>
      <c r="AC65" s="1"/>
      <c r="AD65" s="1"/>
      <c r="AE65" s="1"/>
      <c r="AH65" s="1" t="s">
        <v>85</v>
      </c>
      <c r="AI65" s="1">
        <v>45</v>
      </c>
      <c r="AJ65" s="1"/>
      <c r="AK65" s="1"/>
      <c r="AM65" s="1" t="s">
        <v>85</v>
      </c>
      <c r="AN65" s="1">
        <v>50</v>
      </c>
      <c r="AO65" s="1"/>
      <c r="AP65" s="1"/>
      <c r="AR65" s="1" t="s">
        <v>85</v>
      </c>
      <c r="AS65" s="1">
        <v>41</v>
      </c>
      <c r="AT65" s="1"/>
      <c r="AU65" s="1"/>
      <c r="AW65" s="1" t="s">
        <v>85</v>
      </c>
      <c r="AX65" s="1">
        <v>48</v>
      </c>
      <c r="AY65" s="1"/>
      <c r="AZ65" s="1"/>
      <c r="BB65" s="1" t="s">
        <v>85</v>
      </c>
      <c r="BC65" s="6">
        <v>43</v>
      </c>
      <c r="BD65" s="6"/>
      <c r="BE65" s="6"/>
      <c r="BG65" s="1" t="s">
        <v>85</v>
      </c>
      <c r="BH65" s="6">
        <v>51</v>
      </c>
      <c r="BI65" s="6"/>
      <c r="BJ65" s="6"/>
      <c r="BM65" s="1" t="s">
        <v>85</v>
      </c>
      <c r="BN65" s="6">
        <v>48</v>
      </c>
      <c r="BO65" s="6"/>
      <c r="BP65" s="6"/>
      <c r="BR65" s="1" t="s">
        <v>85</v>
      </c>
      <c r="BS65" s="6">
        <v>32</v>
      </c>
      <c r="BT65" s="6"/>
      <c r="BU65" s="6"/>
      <c r="BW65" s="1" t="s">
        <v>85</v>
      </c>
      <c r="BX65" s="6">
        <v>76</v>
      </c>
      <c r="BY65" s="6"/>
      <c r="BZ65" s="6"/>
      <c r="CB65" s="1" t="s">
        <v>85</v>
      </c>
      <c r="CC65" s="6">
        <v>77</v>
      </c>
      <c r="CD65" s="6"/>
      <c r="CE65" s="6"/>
      <c r="CG65" s="1" t="s">
        <v>85</v>
      </c>
      <c r="CH65" s="6">
        <v>42</v>
      </c>
      <c r="CI65" s="6"/>
      <c r="CJ65" s="6"/>
      <c r="CL65" s="1" t="s">
        <v>85</v>
      </c>
      <c r="CM65" s="6">
        <v>62</v>
      </c>
      <c r="CN65" s="6"/>
      <c r="CO65" s="6"/>
    </row>
    <row r="66" spans="3:93">
      <c r="C66" s="1" t="s">
        <v>86</v>
      </c>
      <c r="D66" s="1"/>
      <c r="E66" s="1"/>
      <c r="F66" s="1"/>
      <c r="H66" s="1" t="s">
        <v>86</v>
      </c>
      <c r="I66" s="1">
        <v>38</v>
      </c>
      <c r="J66" s="1"/>
      <c r="K66" s="1"/>
      <c r="M66" s="1" t="s">
        <v>86</v>
      </c>
      <c r="N66" s="1">
        <v>41</v>
      </c>
      <c r="O66" s="1"/>
      <c r="P66" s="1"/>
      <c r="R66" s="1" t="s">
        <v>86</v>
      </c>
      <c r="S66" s="1"/>
      <c r="T66" s="1"/>
      <c r="U66" s="1"/>
      <c r="W66" s="1" t="s">
        <v>86</v>
      </c>
      <c r="X66" s="1"/>
      <c r="Y66" s="1"/>
      <c r="Z66" s="1"/>
      <c r="AB66" s="1" t="s">
        <v>86</v>
      </c>
      <c r="AC66" s="1"/>
      <c r="AD66" s="1"/>
      <c r="AE66" s="1"/>
      <c r="AH66" s="1" t="s">
        <v>86</v>
      </c>
      <c r="AI66" s="1">
        <v>18</v>
      </c>
      <c r="AJ66" s="1"/>
      <c r="AK66" s="1"/>
      <c r="AM66" s="1" t="s">
        <v>86</v>
      </c>
      <c r="AN66" s="1">
        <v>15</v>
      </c>
      <c r="AO66" s="1"/>
      <c r="AP66" s="1"/>
      <c r="AR66" s="1" t="s">
        <v>86</v>
      </c>
      <c r="AS66" s="1">
        <v>9</v>
      </c>
      <c r="AT66" s="1"/>
      <c r="AU66" s="1"/>
      <c r="AW66" s="1" t="s">
        <v>86</v>
      </c>
      <c r="AX66" s="1">
        <v>13</v>
      </c>
      <c r="AY66" s="1"/>
      <c r="AZ66" s="1"/>
      <c r="BB66" s="1" t="s">
        <v>86</v>
      </c>
      <c r="BC66" s="6">
        <v>12</v>
      </c>
      <c r="BD66" s="6"/>
      <c r="BE66" s="6"/>
      <c r="BG66" s="1" t="s">
        <v>86</v>
      </c>
      <c r="BH66" s="6">
        <v>22</v>
      </c>
      <c r="BI66" s="6"/>
      <c r="BJ66" s="6"/>
      <c r="BM66" s="1" t="s">
        <v>86</v>
      </c>
      <c r="BN66" s="6">
        <v>8</v>
      </c>
      <c r="BO66" s="6"/>
      <c r="BP66" s="6"/>
      <c r="BR66" s="1" t="s">
        <v>86</v>
      </c>
      <c r="BS66" s="6">
        <v>12</v>
      </c>
      <c r="BT66" s="6"/>
      <c r="BU66" s="6"/>
      <c r="BW66" s="1" t="s">
        <v>86</v>
      </c>
      <c r="BX66" s="6">
        <v>27</v>
      </c>
      <c r="BY66" s="6"/>
      <c r="BZ66" s="6"/>
      <c r="CB66" s="1" t="s">
        <v>86</v>
      </c>
      <c r="CC66" s="6">
        <v>12</v>
      </c>
      <c r="CD66" s="6"/>
      <c r="CE66" s="6"/>
      <c r="CG66" s="1" t="s">
        <v>86</v>
      </c>
      <c r="CH66" s="6">
        <v>13</v>
      </c>
      <c r="CI66" s="6"/>
      <c r="CJ66" s="6"/>
      <c r="CL66" s="1" t="s">
        <v>86</v>
      </c>
      <c r="CM66" s="6">
        <v>11</v>
      </c>
      <c r="CN66" s="6"/>
      <c r="CO66" s="6"/>
    </row>
    <row r="67" spans="3:93">
      <c r="C67" s="1" t="s">
        <v>83</v>
      </c>
      <c r="D67" s="1">
        <f>D65-D66</f>
        <v>0</v>
      </c>
      <c r="E67" s="1"/>
      <c r="F67" s="1"/>
      <c r="H67" s="1" t="s">
        <v>83</v>
      </c>
      <c r="I67" s="1">
        <f>I65-I66</f>
        <v>88</v>
      </c>
      <c r="J67" s="1"/>
      <c r="K67" s="1"/>
      <c r="M67" s="1" t="s">
        <v>83</v>
      </c>
      <c r="N67" s="1">
        <f>N65-N66</f>
        <v>95</v>
      </c>
      <c r="O67" s="1"/>
      <c r="P67" s="1"/>
      <c r="R67" s="1" t="s">
        <v>83</v>
      </c>
      <c r="S67" s="1">
        <f>S65-S66</f>
        <v>0</v>
      </c>
      <c r="T67" s="1"/>
      <c r="U67" s="1"/>
      <c r="W67" s="1" t="s">
        <v>83</v>
      </c>
      <c r="X67" s="1">
        <f>X65-X66</f>
        <v>0</v>
      </c>
      <c r="Y67" s="1"/>
      <c r="Z67" s="1"/>
      <c r="AB67" s="1" t="s">
        <v>83</v>
      </c>
      <c r="AC67" s="1">
        <f>AC65-AC66</f>
        <v>0</v>
      </c>
      <c r="AD67" s="1"/>
      <c r="AE67" s="1"/>
      <c r="AH67" s="1" t="s">
        <v>83</v>
      </c>
      <c r="AI67" s="1">
        <f>AI65-AI66</f>
        <v>27</v>
      </c>
      <c r="AJ67" s="1"/>
      <c r="AK67" s="1"/>
      <c r="AM67" s="1" t="s">
        <v>83</v>
      </c>
      <c r="AN67" s="1">
        <f>AN65-AN66</f>
        <v>35</v>
      </c>
      <c r="AO67" s="1"/>
      <c r="AP67" s="1"/>
      <c r="AR67" s="1" t="s">
        <v>83</v>
      </c>
      <c r="AS67" s="1">
        <f>AS65-AS66</f>
        <v>32</v>
      </c>
      <c r="AT67" s="1"/>
      <c r="AU67" s="1"/>
      <c r="AW67" s="1" t="s">
        <v>83</v>
      </c>
      <c r="AX67" s="1">
        <f>AX65-AX66</f>
        <v>35</v>
      </c>
      <c r="AY67" s="1"/>
      <c r="AZ67" s="1"/>
      <c r="BB67" s="1" t="s">
        <v>83</v>
      </c>
      <c r="BC67" s="6">
        <f>BC65-BC66</f>
        <v>31</v>
      </c>
      <c r="BD67" s="6"/>
      <c r="BE67" s="6"/>
      <c r="BG67" s="1" t="s">
        <v>83</v>
      </c>
      <c r="BH67" s="6">
        <f>BH65-BH66</f>
        <v>29</v>
      </c>
      <c r="BI67" s="6"/>
      <c r="BJ67" s="6"/>
      <c r="BM67" s="1" t="s">
        <v>83</v>
      </c>
      <c r="BN67" s="6">
        <f>BN65-BN66</f>
        <v>40</v>
      </c>
      <c r="BO67" s="6"/>
      <c r="BP67" s="6"/>
      <c r="BR67" s="1" t="s">
        <v>83</v>
      </c>
      <c r="BS67" s="6">
        <f>BS65-BS66</f>
        <v>20</v>
      </c>
      <c r="BT67" s="6"/>
      <c r="BU67" s="6"/>
      <c r="BW67" s="1" t="s">
        <v>83</v>
      </c>
      <c r="BX67" s="6">
        <f>BX65-BX66</f>
        <v>49</v>
      </c>
      <c r="BY67" s="6"/>
      <c r="BZ67" s="6"/>
      <c r="CB67" s="1" t="s">
        <v>83</v>
      </c>
      <c r="CC67" s="6">
        <f>CC65-CC66</f>
        <v>65</v>
      </c>
      <c r="CD67" s="6"/>
      <c r="CE67" s="6"/>
      <c r="CG67" s="1" t="s">
        <v>83</v>
      </c>
      <c r="CH67" s="6">
        <f>CH65-CH66</f>
        <v>29</v>
      </c>
      <c r="CI67" s="6"/>
      <c r="CJ67" s="6"/>
      <c r="CL67" s="1" t="s">
        <v>83</v>
      </c>
      <c r="CM67" s="6">
        <f>CM65-CM66</f>
        <v>51</v>
      </c>
      <c r="CN67" s="6"/>
      <c r="CO67" s="6"/>
    </row>
    <row r="70" spans="3:93">
      <c r="C70" s="1"/>
      <c r="D70" s="1" t="s">
        <v>91</v>
      </c>
      <c r="E70" s="1"/>
      <c r="F70" s="1"/>
      <c r="H70" s="1"/>
      <c r="I70" s="1" t="s">
        <v>91</v>
      </c>
      <c r="J70" s="1"/>
      <c r="K70" s="1"/>
      <c r="M70" s="1"/>
      <c r="N70" s="1" t="s">
        <v>91</v>
      </c>
      <c r="O70" s="1"/>
      <c r="P70" s="1"/>
      <c r="R70" s="1"/>
      <c r="S70" s="1" t="s">
        <v>91</v>
      </c>
      <c r="T70" s="1"/>
      <c r="U70" s="1"/>
      <c r="W70" s="1"/>
      <c r="X70" s="1" t="s">
        <v>91</v>
      </c>
      <c r="Y70" s="1"/>
      <c r="Z70" s="1"/>
      <c r="AB70" s="1"/>
      <c r="AC70" s="1" t="s">
        <v>91</v>
      </c>
      <c r="AD70" s="1"/>
      <c r="AE70" s="1"/>
      <c r="AH70" s="1"/>
      <c r="AI70" s="1" t="s">
        <v>94</v>
      </c>
      <c r="AJ70" s="1"/>
      <c r="AK70" s="1"/>
      <c r="AM70" s="1"/>
      <c r="AN70" s="1" t="s">
        <v>90</v>
      </c>
      <c r="AO70" s="1"/>
      <c r="AP70" s="1"/>
      <c r="AR70" s="1"/>
      <c r="AS70" s="1" t="s">
        <v>92</v>
      </c>
      <c r="AT70" s="1"/>
      <c r="AU70" s="1"/>
      <c r="AW70" s="1"/>
      <c r="AX70" s="1" t="s">
        <v>93</v>
      </c>
      <c r="AY70" s="1"/>
      <c r="AZ70" s="1"/>
      <c r="BB70" s="1"/>
      <c r="BC70" s="1" t="s">
        <v>95</v>
      </c>
      <c r="BD70" s="1"/>
      <c r="BE70" s="1"/>
      <c r="BG70" s="1"/>
      <c r="BH70" s="1" t="s">
        <v>95</v>
      </c>
      <c r="BI70" s="1"/>
      <c r="BJ70" s="1"/>
      <c r="BM70" s="1"/>
      <c r="BN70" s="1" t="s">
        <v>90</v>
      </c>
      <c r="BO70" s="1"/>
      <c r="BP70" s="1"/>
      <c r="BR70" s="1"/>
      <c r="BS70" s="1" t="s">
        <v>90</v>
      </c>
      <c r="BT70" s="1"/>
      <c r="BU70" s="1"/>
      <c r="BW70" s="1"/>
      <c r="BX70" s="1" t="s">
        <v>95</v>
      </c>
      <c r="BY70" s="1"/>
      <c r="BZ70" s="1"/>
      <c r="CB70" s="1"/>
      <c r="CC70" s="1" t="s">
        <v>90</v>
      </c>
      <c r="CD70" s="1"/>
      <c r="CE70" s="1"/>
      <c r="CG70" s="1"/>
      <c r="CH70" s="1" t="s">
        <v>95</v>
      </c>
      <c r="CI70" s="1"/>
      <c r="CJ70" s="1"/>
      <c r="CL70" s="1"/>
      <c r="CM70" s="1" t="s">
        <v>95</v>
      </c>
      <c r="CN70" s="1"/>
      <c r="CO70" s="1"/>
    </row>
    <row r="71" spans="3:93">
      <c r="C71" s="1" t="s">
        <v>82</v>
      </c>
      <c r="D71" s="1" t="s">
        <v>33</v>
      </c>
      <c r="E71" s="1" t="s">
        <v>34</v>
      </c>
      <c r="F71" s="1" t="s">
        <v>58</v>
      </c>
      <c r="H71" s="1" t="s">
        <v>82</v>
      </c>
      <c r="I71" s="1" t="s">
        <v>33</v>
      </c>
      <c r="J71" s="1" t="s">
        <v>34</v>
      </c>
      <c r="K71" s="1" t="s">
        <v>58</v>
      </c>
      <c r="M71" s="1" t="s">
        <v>82</v>
      </c>
      <c r="N71" s="1" t="s">
        <v>33</v>
      </c>
      <c r="O71" s="1" t="s">
        <v>34</v>
      </c>
      <c r="P71" s="1" t="s">
        <v>58</v>
      </c>
      <c r="R71" s="1" t="s">
        <v>82</v>
      </c>
      <c r="S71" s="1" t="s">
        <v>33</v>
      </c>
      <c r="T71" s="1" t="s">
        <v>34</v>
      </c>
      <c r="U71" s="1" t="s">
        <v>58</v>
      </c>
      <c r="W71" s="1" t="s">
        <v>82</v>
      </c>
      <c r="X71" s="1" t="s">
        <v>33</v>
      </c>
      <c r="Y71" s="1" t="s">
        <v>34</v>
      </c>
      <c r="Z71" s="1" t="s">
        <v>58</v>
      </c>
      <c r="AB71" s="1" t="s">
        <v>82</v>
      </c>
      <c r="AC71" s="1" t="s">
        <v>33</v>
      </c>
      <c r="AD71" s="1" t="s">
        <v>34</v>
      </c>
      <c r="AE71" s="1" t="s">
        <v>58</v>
      </c>
      <c r="AH71" s="1" t="s">
        <v>82</v>
      </c>
      <c r="AI71" s="1" t="s">
        <v>33</v>
      </c>
      <c r="AJ71" s="1" t="s">
        <v>34</v>
      </c>
      <c r="AK71" s="1" t="s">
        <v>58</v>
      </c>
      <c r="AM71" s="1" t="s">
        <v>82</v>
      </c>
      <c r="AN71" s="1" t="s">
        <v>33</v>
      </c>
      <c r="AO71" s="1" t="s">
        <v>34</v>
      </c>
      <c r="AP71" s="1" t="s">
        <v>58</v>
      </c>
      <c r="AR71" s="1" t="s">
        <v>82</v>
      </c>
      <c r="AS71" s="1" t="s">
        <v>33</v>
      </c>
      <c r="AT71" s="1" t="s">
        <v>34</v>
      </c>
      <c r="AU71" s="1" t="s">
        <v>58</v>
      </c>
      <c r="AW71" s="1" t="s">
        <v>82</v>
      </c>
      <c r="AX71" s="1" t="s">
        <v>33</v>
      </c>
      <c r="AY71" s="1" t="s">
        <v>34</v>
      </c>
      <c r="AZ71" s="1" t="s">
        <v>58</v>
      </c>
      <c r="BB71" s="1" t="s">
        <v>82</v>
      </c>
      <c r="BC71" s="1" t="s">
        <v>33</v>
      </c>
      <c r="BD71" s="1" t="s">
        <v>34</v>
      </c>
      <c r="BE71" s="1" t="s">
        <v>58</v>
      </c>
      <c r="BG71" s="1" t="s">
        <v>82</v>
      </c>
      <c r="BH71" s="1" t="s">
        <v>33</v>
      </c>
      <c r="BI71" s="1" t="s">
        <v>34</v>
      </c>
      <c r="BJ71" s="1" t="s">
        <v>58</v>
      </c>
      <c r="BM71" s="1" t="s">
        <v>82</v>
      </c>
      <c r="BN71" s="1" t="s">
        <v>33</v>
      </c>
      <c r="BO71" s="1" t="s">
        <v>34</v>
      </c>
      <c r="BP71" s="1" t="s">
        <v>58</v>
      </c>
      <c r="BR71" s="1" t="s">
        <v>82</v>
      </c>
      <c r="BS71" s="1" t="s">
        <v>33</v>
      </c>
      <c r="BT71" s="1" t="s">
        <v>34</v>
      </c>
      <c r="BU71" s="1" t="s">
        <v>58</v>
      </c>
      <c r="BW71" s="1" t="s">
        <v>82</v>
      </c>
      <c r="BX71" s="1" t="s">
        <v>33</v>
      </c>
      <c r="BY71" s="1" t="s">
        <v>34</v>
      </c>
      <c r="BZ71" s="1" t="s">
        <v>58</v>
      </c>
      <c r="CB71" s="1" t="s">
        <v>82</v>
      </c>
      <c r="CC71" s="1" t="s">
        <v>33</v>
      </c>
      <c r="CD71" s="1" t="s">
        <v>34</v>
      </c>
      <c r="CE71" s="1" t="s">
        <v>58</v>
      </c>
      <c r="CG71" s="1" t="s">
        <v>82</v>
      </c>
      <c r="CH71" s="1" t="s">
        <v>33</v>
      </c>
      <c r="CI71" s="1" t="s">
        <v>34</v>
      </c>
      <c r="CJ71" s="1" t="s">
        <v>58</v>
      </c>
      <c r="CL71" s="1" t="s">
        <v>82</v>
      </c>
      <c r="CM71" s="1" t="s">
        <v>33</v>
      </c>
      <c r="CN71" s="1" t="s">
        <v>34</v>
      </c>
      <c r="CO71" s="1" t="s">
        <v>58</v>
      </c>
    </row>
    <row r="72" spans="3:93">
      <c r="C72" s="1" t="s">
        <v>83</v>
      </c>
      <c r="D72" s="1"/>
      <c r="E72" s="1"/>
      <c r="F72" s="1"/>
      <c r="H72" s="1" t="s">
        <v>83</v>
      </c>
      <c r="I72" s="1"/>
      <c r="J72" s="1"/>
      <c r="K72" s="1"/>
      <c r="M72" s="1" t="s">
        <v>83</v>
      </c>
      <c r="N72" s="1"/>
      <c r="O72" s="1"/>
      <c r="P72" s="1"/>
      <c r="R72" s="1" t="s">
        <v>83</v>
      </c>
      <c r="S72" s="1"/>
      <c r="T72" s="1"/>
      <c r="U72" s="1"/>
      <c r="W72" s="1" t="s">
        <v>83</v>
      </c>
      <c r="X72" s="1"/>
      <c r="Y72" s="1"/>
      <c r="Z72" s="1"/>
      <c r="AB72" s="1" t="s">
        <v>83</v>
      </c>
      <c r="AC72" s="1"/>
      <c r="AD72" s="1"/>
      <c r="AE72" s="1"/>
      <c r="AH72" s="1" t="s">
        <v>83</v>
      </c>
      <c r="AI72" s="1">
        <v>2</v>
      </c>
      <c r="AJ72" s="1"/>
      <c r="AK72" s="1">
        <v>1</v>
      </c>
      <c r="AM72" s="1" t="s">
        <v>83</v>
      </c>
      <c r="AN72" s="1">
        <v>3</v>
      </c>
      <c r="AO72" s="1"/>
      <c r="AP72" s="1"/>
      <c r="AR72" s="1" t="s">
        <v>83</v>
      </c>
      <c r="AS72" s="1">
        <v>6</v>
      </c>
      <c r="AT72" s="1"/>
      <c r="AU72" s="1"/>
      <c r="AW72" s="1" t="s">
        <v>83</v>
      </c>
      <c r="AX72" s="6">
        <v>3</v>
      </c>
      <c r="AY72" s="6">
        <v>2</v>
      </c>
      <c r="AZ72" s="6">
        <v>1</v>
      </c>
      <c r="BB72" s="1" t="s">
        <v>83</v>
      </c>
      <c r="BC72" s="6">
        <v>3</v>
      </c>
      <c r="BD72" s="6">
        <v>2</v>
      </c>
      <c r="BE72" s="6">
        <v>3</v>
      </c>
      <c r="BG72" s="1" t="s">
        <v>83</v>
      </c>
      <c r="BH72" s="6">
        <v>3</v>
      </c>
      <c r="BI72" s="6"/>
      <c r="BJ72" s="6"/>
      <c r="BM72" s="1" t="s">
        <v>83</v>
      </c>
      <c r="BN72" s="6">
        <v>14</v>
      </c>
      <c r="BO72" s="6">
        <v>1</v>
      </c>
      <c r="BP72" s="6"/>
      <c r="BR72" s="1" t="s">
        <v>83</v>
      </c>
      <c r="BS72" s="6">
        <v>2</v>
      </c>
      <c r="BT72" s="6"/>
      <c r="BU72" s="6">
        <v>2</v>
      </c>
      <c r="BW72" s="1" t="s">
        <v>83</v>
      </c>
      <c r="BX72" s="6">
        <v>4</v>
      </c>
      <c r="BY72" s="6">
        <v>3</v>
      </c>
      <c r="BZ72" s="6">
        <v>1</v>
      </c>
      <c r="CB72" s="1" t="s">
        <v>83</v>
      </c>
      <c r="CC72" s="6">
        <v>13</v>
      </c>
      <c r="CD72" s="6"/>
      <c r="CE72" s="6">
        <v>2</v>
      </c>
      <c r="CG72" s="1" t="s">
        <v>83</v>
      </c>
      <c r="CH72" s="6">
        <v>3</v>
      </c>
      <c r="CI72" s="6"/>
      <c r="CJ72" s="6">
        <v>2</v>
      </c>
      <c r="CL72" s="1" t="s">
        <v>83</v>
      </c>
      <c r="CM72" s="6">
        <v>5</v>
      </c>
      <c r="CN72" s="6">
        <v>2</v>
      </c>
      <c r="CO72" s="6">
        <v>3</v>
      </c>
    </row>
    <row r="73" spans="3:93">
      <c r="C73" s="1" t="s">
        <v>84</v>
      </c>
      <c r="D73" s="1"/>
      <c r="E73" s="1"/>
      <c r="F73" s="1"/>
      <c r="H73" s="1" t="s">
        <v>84</v>
      </c>
      <c r="I73" s="1"/>
      <c r="J73" s="1"/>
      <c r="K73" s="1"/>
      <c r="M73" s="1" t="s">
        <v>84</v>
      </c>
      <c r="N73" s="1"/>
      <c r="O73" s="1"/>
      <c r="P73" s="1"/>
      <c r="R73" s="1" t="s">
        <v>84</v>
      </c>
      <c r="S73" s="1"/>
      <c r="T73" s="1"/>
      <c r="U73" s="1"/>
      <c r="W73" s="1" t="s">
        <v>84</v>
      </c>
      <c r="X73" s="1"/>
      <c r="Y73" s="1"/>
      <c r="Z73" s="1"/>
      <c r="AB73" s="1" t="s">
        <v>84</v>
      </c>
      <c r="AC73" s="1"/>
      <c r="AD73" s="1"/>
      <c r="AE73" s="1"/>
      <c r="AH73" s="1" t="s">
        <v>84</v>
      </c>
      <c r="AI73" s="1"/>
      <c r="AJ73" s="1"/>
      <c r="AK73" s="1">
        <v>1</v>
      </c>
      <c r="AM73" s="1" t="s">
        <v>84</v>
      </c>
      <c r="AN73" s="1">
        <v>1</v>
      </c>
      <c r="AO73" s="1"/>
      <c r="AP73" s="1">
        <v>1</v>
      </c>
      <c r="AR73" s="1" t="s">
        <v>84</v>
      </c>
      <c r="AS73" s="1"/>
      <c r="AT73" s="1">
        <v>1</v>
      </c>
      <c r="AU73" s="1">
        <v>2</v>
      </c>
      <c r="AW73" s="1" t="s">
        <v>84</v>
      </c>
      <c r="AX73" s="6"/>
      <c r="AY73" s="6"/>
      <c r="AZ73" s="6"/>
      <c r="BB73" s="1" t="s">
        <v>84</v>
      </c>
      <c r="BC73" s="6"/>
      <c r="BD73" s="6">
        <v>1</v>
      </c>
      <c r="BE73" s="6">
        <v>1</v>
      </c>
      <c r="BG73" s="1" t="s">
        <v>84</v>
      </c>
      <c r="BH73" s="6">
        <v>2</v>
      </c>
      <c r="BI73" s="6"/>
      <c r="BJ73" s="6">
        <v>1</v>
      </c>
      <c r="BM73" s="1" t="s">
        <v>84</v>
      </c>
      <c r="BN73" s="6">
        <v>1</v>
      </c>
      <c r="BO73" s="6"/>
      <c r="BP73" s="6">
        <v>1</v>
      </c>
      <c r="BR73" s="1" t="s">
        <v>84</v>
      </c>
      <c r="BS73" s="6"/>
      <c r="BT73" s="6"/>
      <c r="BU73" s="6"/>
      <c r="BW73" s="1" t="s">
        <v>84</v>
      </c>
      <c r="BX73" s="6"/>
      <c r="BY73" s="6"/>
      <c r="BZ73" s="6"/>
      <c r="CB73" s="1" t="s">
        <v>84</v>
      </c>
      <c r="CC73" s="6"/>
      <c r="CD73" s="6"/>
      <c r="CE73" s="6"/>
      <c r="CG73" s="1" t="s">
        <v>84</v>
      </c>
      <c r="CH73" s="6"/>
      <c r="CI73" s="6"/>
      <c r="CJ73" s="6">
        <v>3</v>
      </c>
      <c r="CL73" s="1" t="s">
        <v>84</v>
      </c>
      <c r="CM73" s="6"/>
      <c r="CN73" s="6"/>
      <c r="CO73" s="6">
        <v>3</v>
      </c>
    </row>
    <row r="74" spans="3:93">
      <c r="C74" s="1"/>
      <c r="D74" s="1"/>
      <c r="E74" s="1"/>
      <c r="F74" s="1"/>
      <c r="H74" s="1"/>
      <c r="I74" s="1"/>
      <c r="J74" s="1"/>
      <c r="K74" s="1"/>
      <c r="M74" s="1"/>
      <c r="N74" s="1"/>
      <c r="O74" s="1"/>
      <c r="P74" s="1"/>
      <c r="R74" s="1"/>
      <c r="S74" s="1"/>
      <c r="T74" s="1"/>
      <c r="U74" s="1"/>
      <c r="W74" s="1"/>
      <c r="X74" s="1"/>
      <c r="Y74" s="1"/>
      <c r="Z74" s="1"/>
      <c r="AB74" s="1"/>
      <c r="AC74" s="1"/>
      <c r="AD74" s="1"/>
      <c r="AE74" s="1"/>
      <c r="AH74" s="1"/>
      <c r="AI74" s="1"/>
      <c r="AJ74" s="1"/>
      <c r="AK74" s="1"/>
      <c r="AM74" s="1"/>
      <c r="AN74" s="1"/>
      <c r="AO74" s="1"/>
      <c r="AP74" s="1"/>
      <c r="AR74" s="1"/>
      <c r="AS74" s="1"/>
      <c r="AT74" s="1"/>
      <c r="AU74" s="1"/>
      <c r="AW74" s="1"/>
      <c r="AX74" s="6"/>
      <c r="AY74" s="6"/>
      <c r="AZ74" s="6"/>
      <c r="BB74" s="1"/>
      <c r="BC74" s="6"/>
      <c r="BD74" s="6"/>
      <c r="BE74" s="6"/>
      <c r="BG74" s="1"/>
      <c r="BH74" s="6"/>
      <c r="BI74" s="6"/>
      <c r="BJ74" s="6"/>
      <c r="BM74" s="1"/>
      <c r="BN74" s="6"/>
      <c r="BO74" s="6"/>
      <c r="BP74" s="6"/>
      <c r="BR74" s="1"/>
      <c r="BS74" s="6"/>
      <c r="BT74" s="6"/>
      <c r="BU74" s="6"/>
      <c r="BW74" s="1"/>
      <c r="BX74" s="6"/>
      <c r="BY74" s="6"/>
      <c r="BZ74" s="6"/>
      <c r="CB74" s="1"/>
      <c r="CC74" s="6"/>
      <c r="CD74" s="6"/>
      <c r="CE74" s="6"/>
      <c r="CG74" s="1"/>
      <c r="CH74" s="6"/>
      <c r="CI74" s="6"/>
      <c r="CJ74" s="6"/>
      <c r="CL74" s="1"/>
      <c r="CM74" s="6"/>
      <c r="CN74" s="6"/>
      <c r="CO74" s="6"/>
    </row>
    <row r="75" spans="3:93">
      <c r="C75" s="1" t="s">
        <v>85</v>
      </c>
      <c r="D75" s="1"/>
      <c r="E75" s="1"/>
      <c r="F75" s="1"/>
      <c r="H75" s="1" t="s">
        <v>85</v>
      </c>
      <c r="I75" s="1"/>
      <c r="J75" s="1"/>
      <c r="K75" s="1"/>
      <c r="M75" s="1" t="s">
        <v>85</v>
      </c>
      <c r="N75" s="1"/>
      <c r="O75" s="1"/>
      <c r="P75" s="1"/>
      <c r="R75" s="1" t="s">
        <v>85</v>
      </c>
      <c r="S75" s="1"/>
      <c r="T75" s="1"/>
      <c r="U75" s="1"/>
      <c r="W75" s="1" t="s">
        <v>85</v>
      </c>
      <c r="X75" s="1"/>
      <c r="Y75" s="1"/>
      <c r="Z75" s="1"/>
      <c r="AB75" s="1" t="s">
        <v>85</v>
      </c>
      <c r="AC75" s="1"/>
      <c r="AD75" s="1"/>
      <c r="AE75" s="1"/>
      <c r="AH75" s="1" t="s">
        <v>85</v>
      </c>
      <c r="AI75" s="1">
        <v>37</v>
      </c>
      <c r="AJ75" s="1"/>
      <c r="AK75" s="1"/>
      <c r="AM75" s="1" t="s">
        <v>85</v>
      </c>
      <c r="AN75" s="1">
        <v>32</v>
      </c>
      <c r="AO75" s="1"/>
      <c r="AP75" s="1"/>
      <c r="AR75" s="1" t="s">
        <v>85</v>
      </c>
      <c r="AS75" s="1">
        <v>60</v>
      </c>
      <c r="AT75" s="1"/>
      <c r="AU75" s="1"/>
      <c r="AW75" s="1" t="s">
        <v>85</v>
      </c>
      <c r="AX75" s="6">
        <v>66</v>
      </c>
      <c r="AY75" s="6"/>
      <c r="AZ75" s="6"/>
      <c r="BB75" s="1" t="s">
        <v>85</v>
      </c>
      <c r="BC75" s="6">
        <v>42</v>
      </c>
      <c r="BD75" s="6"/>
      <c r="BE75" s="6"/>
      <c r="BG75" s="1" t="s">
        <v>85</v>
      </c>
      <c r="BH75" s="6">
        <v>30</v>
      </c>
      <c r="BI75" s="6"/>
      <c r="BJ75" s="6"/>
      <c r="BM75" s="1" t="s">
        <v>85</v>
      </c>
      <c r="BN75" s="6">
        <v>65</v>
      </c>
      <c r="BO75" s="6"/>
      <c r="BP75" s="6"/>
      <c r="BR75" s="1" t="s">
        <v>85</v>
      </c>
      <c r="BS75" s="6">
        <v>34</v>
      </c>
      <c r="BT75" s="6"/>
      <c r="BU75" s="6"/>
      <c r="BW75" s="1" t="s">
        <v>85</v>
      </c>
      <c r="BX75" s="6">
        <v>58</v>
      </c>
      <c r="BY75" s="6"/>
      <c r="BZ75" s="6"/>
      <c r="CB75" s="1" t="s">
        <v>85</v>
      </c>
      <c r="CC75" s="6">
        <v>65</v>
      </c>
      <c r="CD75" s="6"/>
      <c r="CE75" s="6"/>
      <c r="CG75" s="1" t="s">
        <v>85</v>
      </c>
      <c r="CH75" s="6">
        <v>37</v>
      </c>
      <c r="CI75" s="6"/>
      <c r="CJ75" s="6"/>
      <c r="CL75" s="1" t="s">
        <v>85</v>
      </c>
      <c r="CM75" s="6">
        <v>61</v>
      </c>
      <c r="CN75" s="6"/>
      <c r="CO75" s="6"/>
    </row>
    <row r="76" spans="3:93">
      <c r="C76" s="1" t="s">
        <v>86</v>
      </c>
      <c r="D76" s="1"/>
      <c r="E76" s="1"/>
      <c r="F76" s="1"/>
      <c r="H76" s="1" t="s">
        <v>86</v>
      </c>
      <c r="I76" s="1"/>
      <c r="J76" s="1"/>
      <c r="K76" s="1"/>
      <c r="M76" s="1" t="s">
        <v>86</v>
      </c>
      <c r="N76" s="1"/>
      <c r="O76" s="1"/>
      <c r="P76" s="1"/>
      <c r="R76" s="1" t="s">
        <v>86</v>
      </c>
      <c r="S76" s="1"/>
      <c r="T76" s="1"/>
      <c r="U76" s="1"/>
      <c r="W76" s="1" t="s">
        <v>86</v>
      </c>
      <c r="X76" s="1"/>
      <c r="Y76" s="1"/>
      <c r="Z76" s="1"/>
      <c r="AB76" s="1" t="s">
        <v>86</v>
      </c>
      <c r="AC76" s="1"/>
      <c r="AD76" s="1"/>
      <c r="AE76" s="1"/>
      <c r="AH76" s="1" t="s">
        <v>86</v>
      </c>
      <c r="AI76" s="1">
        <v>10</v>
      </c>
      <c r="AJ76" s="1"/>
      <c r="AK76" s="1"/>
      <c r="AM76" s="1" t="s">
        <v>86</v>
      </c>
      <c r="AN76" s="1">
        <v>11</v>
      </c>
      <c r="AO76" s="1"/>
      <c r="AP76" s="1"/>
      <c r="AR76" s="1" t="s">
        <v>86</v>
      </c>
      <c r="AS76" s="1">
        <v>14</v>
      </c>
      <c r="AT76" s="1"/>
      <c r="AU76" s="1"/>
      <c r="AW76" s="1" t="s">
        <v>86</v>
      </c>
      <c r="AX76" s="6">
        <v>30</v>
      </c>
      <c r="AY76" s="6"/>
      <c r="AZ76" s="6"/>
      <c r="BB76" s="1" t="s">
        <v>86</v>
      </c>
      <c r="BC76" s="6">
        <v>11</v>
      </c>
      <c r="BD76" s="6"/>
      <c r="BE76" s="6"/>
      <c r="BG76" s="1" t="s">
        <v>86</v>
      </c>
      <c r="BH76" s="6">
        <v>9</v>
      </c>
      <c r="BI76" s="6"/>
      <c r="BJ76" s="6"/>
      <c r="BM76" s="1" t="s">
        <v>86</v>
      </c>
      <c r="BN76" s="6">
        <v>16</v>
      </c>
      <c r="BO76" s="6"/>
      <c r="BP76" s="6"/>
      <c r="BR76" s="1" t="s">
        <v>86</v>
      </c>
      <c r="BS76" s="6">
        <v>8</v>
      </c>
      <c r="BT76" s="6"/>
      <c r="BU76" s="6"/>
      <c r="BW76" s="1" t="s">
        <v>86</v>
      </c>
      <c r="BX76" s="6">
        <v>13</v>
      </c>
      <c r="BY76" s="6"/>
      <c r="BZ76" s="6"/>
      <c r="CB76" s="1" t="s">
        <v>86</v>
      </c>
      <c r="CC76" s="6">
        <v>10</v>
      </c>
      <c r="CD76" s="6"/>
      <c r="CE76" s="6"/>
      <c r="CG76" s="1" t="s">
        <v>86</v>
      </c>
      <c r="CH76" s="6">
        <v>10</v>
      </c>
      <c r="CI76" s="6"/>
      <c r="CJ76" s="6"/>
      <c r="CL76" s="1" t="s">
        <v>86</v>
      </c>
      <c r="CM76" s="6">
        <v>11</v>
      </c>
      <c r="CN76" s="6"/>
      <c r="CO76" s="6"/>
    </row>
    <row r="77" spans="3:93">
      <c r="C77" s="1" t="s">
        <v>83</v>
      </c>
      <c r="D77" s="1">
        <f>D75-D76</f>
        <v>0</v>
      </c>
      <c r="E77" s="1"/>
      <c r="F77" s="1"/>
      <c r="H77" s="1" t="s">
        <v>83</v>
      </c>
      <c r="I77" s="1">
        <f>I75-I76</f>
        <v>0</v>
      </c>
      <c r="J77" s="1"/>
      <c r="K77" s="1"/>
      <c r="M77" s="1" t="s">
        <v>83</v>
      </c>
      <c r="N77" s="1">
        <f>N75-N76</f>
        <v>0</v>
      </c>
      <c r="O77" s="1"/>
      <c r="P77" s="1"/>
      <c r="R77" s="1" t="s">
        <v>83</v>
      </c>
      <c r="S77" s="1">
        <f>S75-S76</f>
        <v>0</v>
      </c>
      <c r="T77" s="1"/>
      <c r="U77" s="1"/>
      <c r="W77" s="1" t="s">
        <v>83</v>
      </c>
      <c r="X77" s="1">
        <f>X75-X76</f>
        <v>0</v>
      </c>
      <c r="Y77" s="1"/>
      <c r="Z77" s="1"/>
      <c r="AB77" s="1" t="s">
        <v>83</v>
      </c>
      <c r="AC77" s="1">
        <f>AC75-AC76</f>
        <v>0</v>
      </c>
      <c r="AD77" s="1"/>
      <c r="AE77" s="1"/>
      <c r="AH77" s="1" t="s">
        <v>83</v>
      </c>
      <c r="AI77" s="1">
        <f>AI75-AI76</f>
        <v>27</v>
      </c>
      <c r="AJ77" s="1"/>
      <c r="AK77" s="1"/>
      <c r="AM77" s="1" t="s">
        <v>83</v>
      </c>
      <c r="AN77" s="1">
        <f>AN75-AN76</f>
        <v>21</v>
      </c>
      <c r="AO77" s="1"/>
      <c r="AP77" s="1"/>
      <c r="AR77" s="1" t="s">
        <v>83</v>
      </c>
      <c r="AS77" s="1">
        <f>AS75-AS76</f>
        <v>46</v>
      </c>
      <c r="AT77" s="1"/>
      <c r="AU77" s="1"/>
      <c r="AW77" s="1" t="s">
        <v>83</v>
      </c>
      <c r="AX77" s="6">
        <f>AX75-AX76</f>
        <v>36</v>
      </c>
      <c r="AY77" s="6"/>
      <c r="AZ77" s="6"/>
      <c r="BB77" s="1" t="s">
        <v>83</v>
      </c>
      <c r="BC77" s="6">
        <f>BC75-BC76</f>
        <v>31</v>
      </c>
      <c r="BD77" s="6"/>
      <c r="BE77" s="6"/>
      <c r="BG77" s="1" t="s">
        <v>83</v>
      </c>
      <c r="BH77" s="6">
        <f>BH75-BH76</f>
        <v>21</v>
      </c>
      <c r="BI77" s="6"/>
      <c r="BJ77" s="6"/>
      <c r="BM77" s="1" t="s">
        <v>83</v>
      </c>
      <c r="BN77" s="6">
        <f>BN75-BN76</f>
        <v>49</v>
      </c>
      <c r="BO77" s="6"/>
      <c r="BP77" s="6"/>
      <c r="BR77" s="1" t="s">
        <v>83</v>
      </c>
      <c r="BS77" s="6">
        <f>BS75-BS76</f>
        <v>26</v>
      </c>
      <c r="BT77" s="6"/>
      <c r="BU77" s="6"/>
      <c r="BW77" s="1" t="s">
        <v>83</v>
      </c>
      <c r="BX77" s="6">
        <f>BX75-BX76</f>
        <v>45</v>
      </c>
      <c r="BY77" s="6"/>
      <c r="BZ77" s="6"/>
      <c r="CB77" s="1" t="s">
        <v>83</v>
      </c>
      <c r="CC77" s="6">
        <f>CC75-CC76</f>
        <v>55</v>
      </c>
      <c r="CD77" s="6"/>
      <c r="CE77" s="6"/>
      <c r="CG77" s="1" t="s">
        <v>83</v>
      </c>
      <c r="CH77" s="6">
        <f>CH75-CH76</f>
        <v>27</v>
      </c>
      <c r="CI77" s="6"/>
      <c r="CJ77" s="6"/>
      <c r="CL77" s="1" t="s">
        <v>83</v>
      </c>
      <c r="CM77" s="6">
        <f>CM75-CM76</f>
        <v>50</v>
      </c>
      <c r="CN77" s="6"/>
      <c r="CO77" s="6"/>
    </row>
    <row r="80" spans="3:93">
      <c r="C80" s="1"/>
      <c r="D80" s="1" t="s">
        <v>91</v>
      </c>
      <c r="E80" s="1"/>
      <c r="F80" s="1"/>
      <c r="H80" s="1"/>
      <c r="I80" s="1" t="s">
        <v>91</v>
      </c>
      <c r="J80" s="1"/>
      <c r="K80" s="1"/>
      <c r="M80" s="1"/>
      <c r="N80" s="1" t="s">
        <v>91</v>
      </c>
      <c r="O80" s="1"/>
      <c r="P80" s="1"/>
      <c r="R80" s="1"/>
      <c r="S80" s="1" t="s">
        <v>91</v>
      </c>
      <c r="T80" s="1"/>
      <c r="U80" s="1"/>
      <c r="W80" s="1"/>
      <c r="X80" s="1" t="s">
        <v>91</v>
      </c>
      <c r="Y80" s="1"/>
      <c r="Z80" s="1"/>
      <c r="AB80" s="1"/>
      <c r="AC80" s="1" t="s">
        <v>91</v>
      </c>
      <c r="AD80" s="1"/>
      <c r="AE80" s="1"/>
      <c r="AH80" s="1"/>
      <c r="AI80" s="1" t="s">
        <v>96</v>
      </c>
      <c r="AJ80" s="1"/>
      <c r="AK80" s="1"/>
      <c r="AM80" s="1"/>
      <c r="AN80" s="1" t="s">
        <v>95</v>
      </c>
      <c r="AO80" s="1"/>
      <c r="AP80" s="1"/>
      <c r="AR80" s="1"/>
      <c r="AS80" s="1" t="s">
        <v>94</v>
      </c>
      <c r="AT80" s="1"/>
      <c r="AU80" s="1"/>
      <c r="AW80" s="1"/>
      <c r="AX80" s="1" t="s">
        <v>92</v>
      </c>
      <c r="AY80" s="1"/>
      <c r="AZ80" s="1"/>
      <c r="BB80" s="1"/>
      <c r="BC80" s="1" t="s">
        <v>93</v>
      </c>
      <c r="BD80" s="1"/>
      <c r="BE80" s="1"/>
      <c r="BG80" s="1"/>
      <c r="BH80" s="1" t="s">
        <v>93</v>
      </c>
      <c r="BI80" s="1"/>
      <c r="BJ80" s="1"/>
      <c r="BM80" s="1"/>
      <c r="BN80" s="1" t="s">
        <v>95</v>
      </c>
      <c r="BO80" s="1"/>
      <c r="BP80" s="1"/>
      <c r="BR80" s="1"/>
      <c r="BS80" s="1" t="s">
        <v>95</v>
      </c>
      <c r="BT80" s="1"/>
      <c r="BU80" s="1"/>
      <c r="BW80" s="1"/>
      <c r="BX80" s="1" t="s">
        <v>92</v>
      </c>
      <c r="BY80" s="1"/>
      <c r="BZ80" s="1"/>
      <c r="CB80" s="1"/>
      <c r="CC80" s="1" t="s">
        <v>97</v>
      </c>
      <c r="CD80" s="1"/>
      <c r="CE80" s="1"/>
      <c r="CG80" s="1"/>
      <c r="CH80" s="1" t="s">
        <v>93</v>
      </c>
      <c r="CI80" s="1"/>
      <c r="CJ80" s="1"/>
      <c r="CL80" s="1"/>
      <c r="CM80" s="1" t="s">
        <v>94</v>
      </c>
      <c r="CN80" s="1"/>
      <c r="CO80" s="1"/>
    </row>
    <row r="81" spans="3:93">
      <c r="C81" s="1" t="s">
        <v>82</v>
      </c>
      <c r="D81" s="1" t="s">
        <v>33</v>
      </c>
      <c r="E81" s="1" t="s">
        <v>34</v>
      </c>
      <c r="F81" s="1" t="s">
        <v>58</v>
      </c>
      <c r="H81" s="1" t="s">
        <v>82</v>
      </c>
      <c r="I81" s="1" t="s">
        <v>33</v>
      </c>
      <c r="J81" s="1" t="s">
        <v>34</v>
      </c>
      <c r="K81" s="1" t="s">
        <v>58</v>
      </c>
      <c r="M81" s="1" t="s">
        <v>82</v>
      </c>
      <c r="N81" s="1" t="s">
        <v>33</v>
      </c>
      <c r="O81" s="1" t="s">
        <v>34</v>
      </c>
      <c r="P81" s="1" t="s">
        <v>58</v>
      </c>
      <c r="R81" s="1" t="s">
        <v>82</v>
      </c>
      <c r="S81" s="1" t="s">
        <v>33</v>
      </c>
      <c r="T81" s="1" t="s">
        <v>34</v>
      </c>
      <c r="U81" s="1" t="s">
        <v>58</v>
      </c>
      <c r="W81" s="1" t="s">
        <v>82</v>
      </c>
      <c r="X81" s="1" t="s">
        <v>33</v>
      </c>
      <c r="Y81" s="1" t="s">
        <v>34</v>
      </c>
      <c r="Z81" s="1" t="s">
        <v>58</v>
      </c>
      <c r="AB81" s="1" t="s">
        <v>82</v>
      </c>
      <c r="AC81" s="1" t="s">
        <v>33</v>
      </c>
      <c r="AD81" s="1" t="s">
        <v>34</v>
      </c>
      <c r="AE81" s="1" t="s">
        <v>58</v>
      </c>
      <c r="AH81" s="1" t="s">
        <v>82</v>
      </c>
      <c r="AI81" s="1" t="s">
        <v>33</v>
      </c>
      <c r="AJ81" s="1" t="s">
        <v>34</v>
      </c>
      <c r="AK81" s="1" t="s">
        <v>58</v>
      </c>
      <c r="AM81" s="1" t="s">
        <v>82</v>
      </c>
      <c r="AN81" s="1" t="s">
        <v>33</v>
      </c>
      <c r="AO81" s="1" t="s">
        <v>34</v>
      </c>
      <c r="AP81" s="1" t="s">
        <v>58</v>
      </c>
      <c r="AR81" s="1" t="s">
        <v>82</v>
      </c>
      <c r="AS81" s="1" t="s">
        <v>33</v>
      </c>
      <c r="AT81" s="1" t="s">
        <v>34</v>
      </c>
      <c r="AU81" s="1" t="s">
        <v>58</v>
      </c>
      <c r="AW81" s="1" t="s">
        <v>82</v>
      </c>
      <c r="AX81" s="1" t="s">
        <v>33</v>
      </c>
      <c r="AY81" s="1" t="s">
        <v>34</v>
      </c>
      <c r="AZ81" s="1" t="s">
        <v>58</v>
      </c>
      <c r="BB81" s="1" t="s">
        <v>82</v>
      </c>
      <c r="BC81" s="1" t="s">
        <v>33</v>
      </c>
      <c r="BD81" s="1" t="s">
        <v>34</v>
      </c>
      <c r="BE81" s="1" t="s">
        <v>58</v>
      </c>
      <c r="BG81" s="1" t="s">
        <v>82</v>
      </c>
      <c r="BH81" s="1" t="s">
        <v>33</v>
      </c>
      <c r="BI81" s="1" t="s">
        <v>34</v>
      </c>
      <c r="BJ81" s="1" t="s">
        <v>58</v>
      </c>
      <c r="BM81" s="1" t="s">
        <v>82</v>
      </c>
      <c r="BN81" s="1" t="s">
        <v>33</v>
      </c>
      <c r="BO81" s="1" t="s">
        <v>34</v>
      </c>
      <c r="BP81" s="1" t="s">
        <v>58</v>
      </c>
      <c r="BR81" s="1" t="s">
        <v>82</v>
      </c>
      <c r="BS81" s="1" t="s">
        <v>33</v>
      </c>
      <c r="BT81" s="1" t="s">
        <v>34</v>
      </c>
      <c r="BU81" s="1" t="s">
        <v>58</v>
      </c>
      <c r="BW81" s="1" t="s">
        <v>82</v>
      </c>
      <c r="BX81" s="1" t="s">
        <v>33</v>
      </c>
      <c r="BY81" s="1" t="s">
        <v>34</v>
      </c>
      <c r="BZ81" s="1" t="s">
        <v>58</v>
      </c>
      <c r="CB81" s="1" t="s">
        <v>82</v>
      </c>
      <c r="CC81" s="1" t="s">
        <v>33</v>
      </c>
      <c r="CD81" s="1" t="s">
        <v>34</v>
      </c>
      <c r="CE81" s="1" t="s">
        <v>58</v>
      </c>
      <c r="CG81" s="1" t="s">
        <v>82</v>
      </c>
      <c r="CH81" s="1" t="s">
        <v>33</v>
      </c>
      <c r="CI81" s="1" t="s">
        <v>34</v>
      </c>
      <c r="CJ81" s="1" t="s">
        <v>58</v>
      </c>
      <c r="CL81" s="1" t="s">
        <v>82</v>
      </c>
      <c r="CM81" s="1" t="s">
        <v>33</v>
      </c>
      <c r="CN81" s="1" t="s">
        <v>34</v>
      </c>
      <c r="CO81" s="1" t="s">
        <v>58</v>
      </c>
    </row>
    <row r="82" spans="3:93">
      <c r="C82" s="1" t="s">
        <v>83</v>
      </c>
      <c r="D82" s="1"/>
      <c r="E82" s="1"/>
      <c r="F82" s="1"/>
      <c r="H82" s="1" t="s">
        <v>83</v>
      </c>
      <c r="I82" s="1"/>
      <c r="J82" s="1"/>
      <c r="K82" s="1"/>
      <c r="M82" s="1" t="s">
        <v>83</v>
      </c>
      <c r="N82" s="1"/>
      <c r="O82" s="1"/>
      <c r="P82" s="1"/>
      <c r="R82" s="1" t="s">
        <v>83</v>
      </c>
      <c r="S82" s="1"/>
      <c r="T82" s="1"/>
      <c r="U82" s="1"/>
      <c r="W82" s="1" t="s">
        <v>83</v>
      </c>
      <c r="X82" s="1"/>
      <c r="Y82" s="1"/>
      <c r="Z82" s="1"/>
      <c r="AB82" s="1" t="s">
        <v>83</v>
      </c>
      <c r="AC82" s="1"/>
      <c r="AD82" s="1"/>
      <c r="AE82" s="1"/>
      <c r="AH82" s="1" t="s">
        <v>83</v>
      </c>
      <c r="AI82" s="1">
        <v>6</v>
      </c>
      <c r="AJ82" s="1"/>
      <c r="AK82" s="1"/>
      <c r="AM82" s="1" t="s">
        <v>83</v>
      </c>
      <c r="AN82" s="1">
        <v>6</v>
      </c>
      <c r="AO82" s="1">
        <v>1</v>
      </c>
      <c r="AP82" s="1">
        <v>1</v>
      </c>
      <c r="AR82" s="1" t="s">
        <v>83</v>
      </c>
      <c r="AS82" s="1">
        <v>8</v>
      </c>
      <c r="AT82" s="1">
        <v>1</v>
      </c>
      <c r="AU82" s="1"/>
      <c r="AW82" s="1" t="s">
        <v>83</v>
      </c>
      <c r="AX82" s="6">
        <v>4</v>
      </c>
      <c r="AY82" s="6">
        <v>1</v>
      </c>
      <c r="AZ82" s="6">
        <v>1</v>
      </c>
      <c r="BB82" s="1" t="s">
        <v>83</v>
      </c>
      <c r="BC82" s="6">
        <v>5</v>
      </c>
      <c r="BD82" s="6"/>
      <c r="BE82" s="6">
        <v>1</v>
      </c>
      <c r="BG82" s="1" t="s">
        <v>83</v>
      </c>
      <c r="BH82" s="6">
        <v>6</v>
      </c>
      <c r="BI82" s="6"/>
      <c r="BJ82" s="6">
        <v>1</v>
      </c>
      <c r="BM82" s="1" t="s">
        <v>83</v>
      </c>
      <c r="BN82" s="6">
        <v>6</v>
      </c>
      <c r="BO82" s="6">
        <v>2</v>
      </c>
      <c r="BP82" s="6">
        <v>1</v>
      </c>
      <c r="BR82" s="1" t="s">
        <v>83</v>
      </c>
      <c r="BS82" s="6">
        <v>6</v>
      </c>
      <c r="BT82" s="6"/>
      <c r="BU82" s="6">
        <v>1</v>
      </c>
      <c r="BW82" s="1" t="s">
        <v>83</v>
      </c>
      <c r="BX82" s="6">
        <v>5</v>
      </c>
      <c r="BY82" s="6">
        <v>1</v>
      </c>
      <c r="BZ82" s="6">
        <v>2</v>
      </c>
      <c r="CB82" s="1" t="s">
        <v>83</v>
      </c>
      <c r="CC82" s="6">
        <v>9</v>
      </c>
      <c r="CD82" s="6"/>
      <c r="CE82" s="6">
        <v>1</v>
      </c>
      <c r="CG82" s="1" t="s">
        <v>83</v>
      </c>
      <c r="CH82" s="6">
        <v>3</v>
      </c>
      <c r="CI82" s="6"/>
      <c r="CJ82" s="6">
        <v>2</v>
      </c>
      <c r="CL82" s="1" t="s">
        <v>83</v>
      </c>
      <c r="CM82" s="6">
        <v>6</v>
      </c>
      <c r="CN82" s="6"/>
      <c r="CO82" s="6">
        <v>2</v>
      </c>
    </row>
    <row r="83" spans="3:93">
      <c r="C83" s="1" t="s">
        <v>84</v>
      </c>
      <c r="D83" s="1"/>
      <c r="E83" s="1"/>
      <c r="F83" s="1"/>
      <c r="H83" s="1" t="s">
        <v>84</v>
      </c>
      <c r="I83" s="1"/>
      <c r="J83" s="1"/>
      <c r="K83" s="1"/>
      <c r="M83" s="1" t="s">
        <v>84</v>
      </c>
      <c r="N83" s="1"/>
      <c r="O83" s="1"/>
      <c r="P83" s="1"/>
      <c r="R83" s="1" t="s">
        <v>84</v>
      </c>
      <c r="S83" s="1"/>
      <c r="T83" s="1"/>
      <c r="U83" s="1"/>
      <c r="W83" s="1" t="s">
        <v>84</v>
      </c>
      <c r="X83" s="1"/>
      <c r="Y83" s="1"/>
      <c r="Z83" s="1"/>
      <c r="AB83" s="1" t="s">
        <v>84</v>
      </c>
      <c r="AC83" s="1"/>
      <c r="AD83" s="1"/>
      <c r="AE83" s="1"/>
      <c r="AH83" s="1" t="s">
        <v>84</v>
      </c>
      <c r="AI83" s="1"/>
      <c r="AJ83" s="1"/>
      <c r="AK83" s="1"/>
      <c r="AM83" s="1" t="s">
        <v>84</v>
      </c>
      <c r="AN83" s="1">
        <v>1</v>
      </c>
      <c r="AO83" s="1"/>
      <c r="AP83" s="1">
        <v>1</v>
      </c>
      <c r="AR83" s="1" t="s">
        <v>84</v>
      </c>
      <c r="AS83" s="1">
        <v>1</v>
      </c>
      <c r="AT83" s="1"/>
      <c r="AU83" s="1"/>
      <c r="AW83" s="1" t="s">
        <v>84</v>
      </c>
      <c r="AX83" s="6">
        <v>1</v>
      </c>
      <c r="AY83" s="6"/>
      <c r="AZ83" s="6"/>
      <c r="BB83" s="1" t="s">
        <v>84</v>
      </c>
      <c r="BC83" s="6"/>
      <c r="BD83" s="6"/>
      <c r="BE83" s="6">
        <v>3</v>
      </c>
      <c r="BG83" s="1" t="s">
        <v>84</v>
      </c>
      <c r="BH83" s="6"/>
      <c r="BI83" s="6">
        <v>1</v>
      </c>
      <c r="BJ83" s="6">
        <v>2</v>
      </c>
      <c r="BM83" s="1" t="s">
        <v>84</v>
      </c>
      <c r="BN83" s="6"/>
      <c r="BO83" s="6"/>
      <c r="BP83" s="6">
        <v>4</v>
      </c>
      <c r="BR83" s="1" t="s">
        <v>84</v>
      </c>
      <c r="BS83" s="6"/>
      <c r="BT83" s="6"/>
      <c r="BU83" s="6">
        <v>1</v>
      </c>
      <c r="BW83" s="1" t="s">
        <v>84</v>
      </c>
      <c r="BX83" s="6"/>
      <c r="BY83" s="6"/>
      <c r="BZ83" s="6">
        <v>5</v>
      </c>
      <c r="CB83" s="1" t="s">
        <v>84</v>
      </c>
      <c r="CC83" s="6"/>
      <c r="CD83" s="6"/>
      <c r="CE83" s="6"/>
      <c r="CG83" s="1" t="s">
        <v>84</v>
      </c>
      <c r="CH83" s="6"/>
      <c r="CI83" s="6"/>
      <c r="CJ83" s="6">
        <v>3</v>
      </c>
      <c r="CL83" s="1" t="s">
        <v>84</v>
      </c>
      <c r="CM83" s="6"/>
      <c r="CN83" s="6">
        <v>1</v>
      </c>
      <c r="CO83" s="6">
        <v>1</v>
      </c>
    </row>
    <row r="84" spans="3:93">
      <c r="C84" s="1"/>
      <c r="D84" s="1"/>
      <c r="E84" s="1"/>
      <c r="F84" s="1"/>
      <c r="H84" s="1"/>
      <c r="I84" s="1"/>
      <c r="J84" s="1"/>
      <c r="K84" s="1"/>
      <c r="M84" s="1"/>
      <c r="N84" s="1"/>
      <c r="O84" s="1"/>
      <c r="P84" s="1"/>
      <c r="R84" s="1"/>
      <c r="S84" s="1"/>
      <c r="T84" s="1"/>
      <c r="U84" s="1"/>
      <c r="W84" s="1"/>
      <c r="X84" s="1"/>
      <c r="Y84" s="1"/>
      <c r="Z84" s="1"/>
      <c r="AB84" s="1"/>
      <c r="AC84" s="1"/>
      <c r="AD84" s="1"/>
      <c r="AE84" s="1"/>
      <c r="AH84" s="1"/>
      <c r="AI84" s="1"/>
      <c r="AJ84" s="1"/>
      <c r="AK84" s="1"/>
      <c r="AM84" s="1"/>
      <c r="AN84" s="1"/>
      <c r="AO84" s="1"/>
      <c r="AP84" s="1"/>
      <c r="AR84" s="1"/>
      <c r="AS84" s="1"/>
      <c r="AT84" s="1"/>
      <c r="AU84" s="1"/>
      <c r="AW84" s="1"/>
      <c r="AX84" s="6"/>
      <c r="AY84" s="6"/>
      <c r="AZ84" s="6"/>
      <c r="BB84" s="1"/>
      <c r="BC84" s="6"/>
      <c r="BD84" s="6"/>
      <c r="BE84" s="6"/>
      <c r="BG84" s="1"/>
      <c r="BH84" s="6"/>
      <c r="BI84" s="6"/>
      <c r="BJ84" s="6"/>
      <c r="BM84" s="1"/>
      <c r="BN84" s="6"/>
      <c r="BO84" s="6"/>
      <c r="BP84" s="6"/>
      <c r="BR84" s="1"/>
      <c r="BS84" s="6"/>
      <c r="BT84" s="6"/>
      <c r="BU84" s="6"/>
      <c r="BW84" s="1"/>
      <c r="BX84" s="6"/>
      <c r="BY84" s="6"/>
      <c r="BZ84" s="6"/>
      <c r="CB84" s="1"/>
      <c r="CC84" s="6"/>
      <c r="CD84" s="6"/>
      <c r="CE84" s="6"/>
      <c r="CG84" s="1"/>
      <c r="CH84" s="6"/>
      <c r="CI84" s="6"/>
      <c r="CJ84" s="6"/>
      <c r="CL84" s="1"/>
      <c r="CM84" s="6"/>
      <c r="CN84" s="6"/>
      <c r="CO84" s="6"/>
    </row>
    <row r="85" spans="3:93">
      <c r="C85" s="1" t="s">
        <v>85</v>
      </c>
      <c r="D85" s="1"/>
      <c r="E85" s="1"/>
      <c r="F85" s="1"/>
      <c r="H85" s="1" t="s">
        <v>85</v>
      </c>
      <c r="I85" s="1"/>
      <c r="J85" s="1"/>
      <c r="K85" s="1"/>
      <c r="M85" s="1" t="s">
        <v>85</v>
      </c>
      <c r="N85" s="1"/>
      <c r="O85" s="1"/>
      <c r="P85" s="1"/>
      <c r="R85" s="1" t="s">
        <v>85</v>
      </c>
      <c r="S85" s="1"/>
      <c r="T85" s="1"/>
      <c r="U85" s="1"/>
      <c r="W85" s="1" t="s">
        <v>85</v>
      </c>
      <c r="X85" s="1"/>
      <c r="Y85" s="1"/>
      <c r="Z85" s="1"/>
      <c r="AB85" s="1" t="s">
        <v>85</v>
      </c>
      <c r="AC85" s="1"/>
      <c r="AD85" s="1"/>
      <c r="AE85" s="1"/>
      <c r="AH85" s="1" t="s">
        <v>85</v>
      </c>
      <c r="AI85" s="1">
        <v>51</v>
      </c>
      <c r="AJ85" s="1"/>
      <c r="AK85" s="1"/>
      <c r="AM85" s="1" t="s">
        <v>85</v>
      </c>
      <c r="AN85" s="1">
        <v>56</v>
      </c>
      <c r="AO85" s="1"/>
      <c r="AP85" s="1"/>
      <c r="AR85" s="1" t="s">
        <v>85</v>
      </c>
      <c r="AS85" s="1">
        <v>56</v>
      </c>
      <c r="AT85" s="1"/>
      <c r="AU85" s="1"/>
      <c r="AW85" s="1" t="s">
        <v>85</v>
      </c>
      <c r="AX85" s="6">
        <v>50</v>
      </c>
      <c r="AY85" s="6"/>
      <c r="AZ85" s="6"/>
      <c r="BB85" s="1" t="s">
        <v>85</v>
      </c>
      <c r="BC85" s="6">
        <v>58</v>
      </c>
      <c r="BD85" s="6"/>
      <c r="BE85" s="6"/>
      <c r="BG85" s="1" t="s">
        <v>85</v>
      </c>
      <c r="BH85" s="6">
        <v>47</v>
      </c>
      <c r="BI85" s="6"/>
      <c r="BJ85" s="6"/>
      <c r="BM85" s="1" t="s">
        <v>85</v>
      </c>
      <c r="BN85" s="6">
        <v>67</v>
      </c>
      <c r="BO85" s="6"/>
      <c r="BP85" s="6"/>
      <c r="BR85" s="1" t="s">
        <v>85</v>
      </c>
      <c r="BS85" s="6">
        <v>43</v>
      </c>
      <c r="BT85" s="6"/>
      <c r="BU85" s="6"/>
      <c r="BW85" s="1" t="s">
        <v>85</v>
      </c>
      <c r="BX85" s="6">
        <v>52</v>
      </c>
      <c r="BY85" s="6"/>
      <c r="BZ85" s="6"/>
      <c r="CB85" s="1" t="s">
        <v>85</v>
      </c>
      <c r="CC85" s="6">
        <v>62</v>
      </c>
      <c r="CD85" s="6"/>
      <c r="CE85" s="6"/>
      <c r="CG85" s="1" t="s">
        <v>85</v>
      </c>
      <c r="CH85" s="6">
        <v>45</v>
      </c>
      <c r="CI85" s="6"/>
      <c r="CJ85" s="6"/>
      <c r="CL85" s="1" t="s">
        <v>85</v>
      </c>
      <c r="CM85" s="6">
        <v>43</v>
      </c>
      <c r="CN85" s="6"/>
      <c r="CO85" s="6"/>
    </row>
    <row r="86" spans="3:93">
      <c r="C86" s="1" t="s">
        <v>86</v>
      </c>
      <c r="D86" s="1"/>
      <c r="E86" s="1"/>
      <c r="F86" s="1"/>
      <c r="H86" s="1" t="s">
        <v>86</v>
      </c>
      <c r="I86" s="1"/>
      <c r="J86" s="1"/>
      <c r="K86" s="1"/>
      <c r="M86" s="1" t="s">
        <v>86</v>
      </c>
      <c r="N86" s="1"/>
      <c r="O86" s="1"/>
      <c r="P86" s="1"/>
      <c r="R86" s="1" t="s">
        <v>86</v>
      </c>
      <c r="S86" s="1"/>
      <c r="T86" s="1"/>
      <c r="U86" s="1"/>
      <c r="W86" s="1" t="s">
        <v>86</v>
      </c>
      <c r="X86" s="1"/>
      <c r="Y86" s="1"/>
      <c r="Z86" s="1"/>
      <c r="AB86" s="1" t="s">
        <v>86</v>
      </c>
      <c r="AC86" s="1"/>
      <c r="AD86" s="1"/>
      <c r="AE86" s="1"/>
      <c r="AH86" s="1" t="s">
        <v>86</v>
      </c>
      <c r="AI86" s="1">
        <v>13</v>
      </c>
      <c r="AJ86" s="1"/>
      <c r="AK86" s="1"/>
      <c r="AM86" s="1" t="s">
        <v>86</v>
      </c>
      <c r="AN86" s="1">
        <v>19</v>
      </c>
      <c r="AO86" s="1"/>
      <c r="AP86" s="1"/>
      <c r="AR86" s="1" t="s">
        <v>86</v>
      </c>
      <c r="AS86" s="1">
        <v>14</v>
      </c>
      <c r="AT86" s="1"/>
      <c r="AU86" s="1"/>
      <c r="AW86" s="1" t="s">
        <v>86</v>
      </c>
      <c r="AX86" s="6">
        <v>17</v>
      </c>
      <c r="AY86" s="6"/>
      <c r="AZ86" s="6"/>
      <c r="BB86" s="1" t="s">
        <v>86</v>
      </c>
      <c r="BC86" s="6">
        <v>21</v>
      </c>
      <c r="BD86" s="6"/>
      <c r="BE86" s="6"/>
      <c r="BG86" s="1" t="s">
        <v>86</v>
      </c>
      <c r="BH86" s="6">
        <v>18</v>
      </c>
      <c r="BI86" s="6"/>
      <c r="BJ86" s="6"/>
      <c r="BM86" s="1" t="s">
        <v>86</v>
      </c>
      <c r="BN86" s="6">
        <v>10</v>
      </c>
      <c r="BO86" s="6"/>
      <c r="BP86" s="6"/>
      <c r="BR86" s="1" t="s">
        <v>86</v>
      </c>
      <c r="BS86" s="6">
        <v>14</v>
      </c>
      <c r="BT86" s="6"/>
      <c r="BU86" s="6"/>
      <c r="BW86" s="1" t="s">
        <v>86</v>
      </c>
      <c r="BX86" s="6">
        <v>15</v>
      </c>
      <c r="BY86" s="6"/>
      <c r="BZ86" s="6"/>
      <c r="CB86" s="1" t="s">
        <v>86</v>
      </c>
      <c r="CC86" s="6">
        <v>14</v>
      </c>
      <c r="CD86" s="6"/>
      <c r="CE86" s="6"/>
      <c r="CG86" s="1" t="s">
        <v>86</v>
      </c>
      <c r="CH86" s="6">
        <v>11</v>
      </c>
      <c r="CI86" s="6"/>
      <c r="CJ86" s="6"/>
      <c r="CL86" s="1" t="s">
        <v>86</v>
      </c>
      <c r="CM86" s="6">
        <v>7</v>
      </c>
      <c r="CN86" s="6"/>
      <c r="CO86" s="6"/>
    </row>
    <row r="87" spans="3:93">
      <c r="C87" s="1" t="s">
        <v>83</v>
      </c>
      <c r="D87" s="1">
        <f>D85-D86</f>
        <v>0</v>
      </c>
      <c r="E87" s="1"/>
      <c r="F87" s="1"/>
      <c r="H87" s="1" t="s">
        <v>83</v>
      </c>
      <c r="I87" s="1">
        <f>I85-I86</f>
        <v>0</v>
      </c>
      <c r="J87" s="1"/>
      <c r="K87" s="1"/>
      <c r="M87" s="1" t="s">
        <v>83</v>
      </c>
      <c r="N87" s="1">
        <f>N85-N86</f>
        <v>0</v>
      </c>
      <c r="O87" s="1"/>
      <c r="P87" s="1"/>
      <c r="R87" s="1" t="s">
        <v>83</v>
      </c>
      <c r="S87" s="1">
        <f>S85-S86</f>
        <v>0</v>
      </c>
      <c r="T87" s="1"/>
      <c r="U87" s="1"/>
      <c r="W87" s="1" t="s">
        <v>83</v>
      </c>
      <c r="X87" s="1">
        <f>X85-X86</f>
        <v>0</v>
      </c>
      <c r="Y87" s="1"/>
      <c r="Z87" s="1"/>
      <c r="AB87" s="1" t="s">
        <v>83</v>
      </c>
      <c r="AC87" s="1">
        <f>AC85-AC86</f>
        <v>0</v>
      </c>
      <c r="AD87" s="1"/>
      <c r="AE87" s="1"/>
      <c r="AH87" s="1" t="s">
        <v>83</v>
      </c>
      <c r="AI87" s="1">
        <f>AI85-AI86</f>
        <v>38</v>
      </c>
      <c r="AJ87" s="1"/>
      <c r="AK87" s="1"/>
      <c r="AM87" s="1" t="s">
        <v>83</v>
      </c>
      <c r="AN87" s="1">
        <f>AN85-AN86</f>
        <v>37</v>
      </c>
      <c r="AO87" s="1"/>
      <c r="AP87" s="1"/>
      <c r="AR87" s="1" t="s">
        <v>83</v>
      </c>
      <c r="AS87" s="1">
        <f>AS85-AS86</f>
        <v>42</v>
      </c>
      <c r="AT87" s="1"/>
      <c r="AU87" s="1"/>
      <c r="AW87" s="1" t="s">
        <v>83</v>
      </c>
      <c r="AX87" s="6">
        <f>AX85-AX86</f>
        <v>33</v>
      </c>
      <c r="AY87" s="6"/>
      <c r="AZ87" s="6"/>
      <c r="BB87" s="1" t="s">
        <v>83</v>
      </c>
      <c r="BC87" s="6">
        <f>BC85-BC86</f>
        <v>37</v>
      </c>
      <c r="BD87" s="6"/>
      <c r="BE87" s="6"/>
      <c r="BG87" s="1" t="s">
        <v>83</v>
      </c>
      <c r="BH87" s="6">
        <f>BH85-BH86</f>
        <v>29</v>
      </c>
      <c r="BI87" s="6"/>
      <c r="BJ87" s="6"/>
      <c r="BM87" s="1" t="s">
        <v>83</v>
      </c>
      <c r="BN87" s="6">
        <f>BN85-BN86</f>
        <v>57</v>
      </c>
      <c r="BO87" s="6"/>
      <c r="BP87" s="6"/>
      <c r="BR87" s="1" t="s">
        <v>83</v>
      </c>
      <c r="BS87" s="6">
        <v>13</v>
      </c>
      <c r="BT87" s="6"/>
      <c r="BU87" s="6"/>
      <c r="BW87" s="1" t="s">
        <v>83</v>
      </c>
      <c r="BX87" s="6">
        <f>BX85-BX86</f>
        <v>37</v>
      </c>
      <c r="BY87" s="6"/>
      <c r="BZ87" s="6"/>
      <c r="CB87" s="1" t="s">
        <v>83</v>
      </c>
      <c r="CC87" s="6">
        <f>CC85-CC86</f>
        <v>48</v>
      </c>
      <c r="CD87" s="6"/>
      <c r="CE87" s="6"/>
      <c r="CG87" s="1" t="s">
        <v>83</v>
      </c>
      <c r="CH87" s="6">
        <f>CH85-CH86</f>
        <v>34</v>
      </c>
      <c r="CI87" s="6"/>
      <c r="CJ87" s="6"/>
      <c r="CL87" s="1" t="s">
        <v>83</v>
      </c>
      <c r="CM87" s="6">
        <f>CM85-CM86</f>
        <v>36</v>
      </c>
      <c r="CN87" s="6"/>
      <c r="CO87" s="6"/>
    </row>
    <row r="90" spans="3:93">
      <c r="C90" s="1"/>
      <c r="D90" s="1" t="s">
        <v>91</v>
      </c>
      <c r="E90" s="1"/>
      <c r="F90" s="1"/>
      <c r="H90" s="1"/>
      <c r="I90" s="1" t="s">
        <v>91</v>
      </c>
      <c r="J90" s="1"/>
      <c r="K90" s="1"/>
      <c r="M90" s="1"/>
      <c r="N90" s="1" t="s">
        <v>91</v>
      </c>
      <c r="O90" s="1"/>
      <c r="P90" s="1"/>
      <c r="R90" s="1"/>
      <c r="S90" s="1" t="s">
        <v>91</v>
      </c>
      <c r="T90" s="1"/>
      <c r="U90" s="1"/>
      <c r="W90" s="1"/>
      <c r="X90" s="1" t="s">
        <v>91</v>
      </c>
      <c r="Y90" s="1"/>
      <c r="Z90" s="1"/>
      <c r="AB90" s="1"/>
      <c r="AC90" s="1" t="s">
        <v>91</v>
      </c>
      <c r="AD90" s="1"/>
      <c r="AE90" s="1"/>
      <c r="AH90" s="1"/>
      <c r="AI90" s="1" t="s">
        <v>97</v>
      </c>
      <c r="AJ90" s="1"/>
      <c r="AK90" s="1"/>
      <c r="AM90" s="1"/>
      <c r="AN90" s="1" t="s">
        <v>93</v>
      </c>
      <c r="AO90" s="1"/>
      <c r="AP90" s="1"/>
      <c r="AR90" s="1"/>
      <c r="AS90" s="1" t="s">
        <v>96</v>
      </c>
      <c r="AT90" s="1"/>
      <c r="AU90" s="1"/>
      <c r="AW90" s="1"/>
      <c r="AX90" s="1" t="s">
        <v>96</v>
      </c>
      <c r="AY90" s="1"/>
      <c r="AZ90" s="1"/>
      <c r="BB90" s="1"/>
      <c r="BC90" s="1" t="s">
        <v>92</v>
      </c>
      <c r="BD90" s="1"/>
      <c r="BE90" s="1"/>
      <c r="BG90" s="1"/>
      <c r="BH90" s="1" t="s">
        <v>96</v>
      </c>
      <c r="BI90" s="1"/>
      <c r="BJ90" s="1"/>
      <c r="BM90" s="1"/>
      <c r="BN90" s="1" t="s">
        <v>91</v>
      </c>
      <c r="BO90" s="1"/>
      <c r="BP90" s="1"/>
      <c r="BR90" s="1"/>
      <c r="BS90" s="1" t="s">
        <v>93</v>
      </c>
      <c r="BT90" s="1"/>
      <c r="BU90" s="1"/>
      <c r="BW90" s="1"/>
      <c r="BX90" s="1" t="s">
        <v>91</v>
      </c>
      <c r="BY90" s="1"/>
      <c r="BZ90" s="1"/>
      <c r="CB90" s="1"/>
      <c r="CC90" s="1" t="s">
        <v>98</v>
      </c>
      <c r="CD90" s="1"/>
      <c r="CE90" s="1"/>
      <c r="CG90" s="1"/>
      <c r="CH90" s="1" t="s">
        <v>92</v>
      </c>
      <c r="CI90" s="1"/>
      <c r="CJ90" s="1"/>
      <c r="CL90" s="1"/>
      <c r="CM90" s="1" t="s">
        <v>96</v>
      </c>
      <c r="CN90" s="1"/>
      <c r="CO90" s="1"/>
    </row>
    <row r="91" spans="3:93">
      <c r="C91" s="1" t="s">
        <v>82</v>
      </c>
      <c r="D91" s="1" t="s">
        <v>33</v>
      </c>
      <c r="E91" s="1" t="s">
        <v>34</v>
      </c>
      <c r="F91" s="1" t="s">
        <v>58</v>
      </c>
      <c r="H91" s="1" t="s">
        <v>82</v>
      </c>
      <c r="I91" s="1" t="s">
        <v>33</v>
      </c>
      <c r="J91" s="1" t="s">
        <v>34</v>
      </c>
      <c r="K91" s="1" t="s">
        <v>58</v>
      </c>
      <c r="M91" s="1" t="s">
        <v>82</v>
      </c>
      <c r="N91" s="1" t="s">
        <v>33</v>
      </c>
      <c r="O91" s="1" t="s">
        <v>34</v>
      </c>
      <c r="P91" s="1" t="s">
        <v>58</v>
      </c>
      <c r="R91" s="1" t="s">
        <v>82</v>
      </c>
      <c r="S91" s="1" t="s">
        <v>33</v>
      </c>
      <c r="T91" s="1" t="s">
        <v>34</v>
      </c>
      <c r="U91" s="1" t="s">
        <v>58</v>
      </c>
      <c r="W91" s="1" t="s">
        <v>82</v>
      </c>
      <c r="X91" s="1" t="s">
        <v>33</v>
      </c>
      <c r="Y91" s="1" t="s">
        <v>34</v>
      </c>
      <c r="Z91" s="1" t="s">
        <v>58</v>
      </c>
      <c r="AB91" s="1" t="s">
        <v>82</v>
      </c>
      <c r="AC91" s="1" t="s">
        <v>33</v>
      </c>
      <c r="AD91" s="1" t="s">
        <v>34</v>
      </c>
      <c r="AE91" s="1" t="s">
        <v>58</v>
      </c>
      <c r="AH91" s="1" t="s">
        <v>82</v>
      </c>
      <c r="AI91" s="1" t="s">
        <v>33</v>
      </c>
      <c r="AJ91" s="1" t="s">
        <v>34</v>
      </c>
      <c r="AK91" s="1" t="s">
        <v>58</v>
      </c>
      <c r="AM91" s="1" t="s">
        <v>82</v>
      </c>
      <c r="AN91" s="1" t="s">
        <v>33</v>
      </c>
      <c r="AO91" s="1" t="s">
        <v>34</v>
      </c>
      <c r="AP91" s="1" t="s">
        <v>58</v>
      </c>
      <c r="AR91" s="1" t="s">
        <v>82</v>
      </c>
      <c r="AS91" s="1" t="s">
        <v>33</v>
      </c>
      <c r="AT91" s="1" t="s">
        <v>34</v>
      </c>
      <c r="AU91" s="1" t="s">
        <v>58</v>
      </c>
      <c r="AW91" s="1" t="s">
        <v>82</v>
      </c>
      <c r="AX91" s="1" t="s">
        <v>33</v>
      </c>
      <c r="AY91" s="1" t="s">
        <v>34</v>
      </c>
      <c r="AZ91" s="1" t="s">
        <v>58</v>
      </c>
      <c r="BB91" s="1" t="s">
        <v>82</v>
      </c>
      <c r="BC91" s="1" t="s">
        <v>33</v>
      </c>
      <c r="BD91" s="1" t="s">
        <v>34</v>
      </c>
      <c r="BE91" s="1" t="s">
        <v>58</v>
      </c>
      <c r="BG91" s="1" t="s">
        <v>82</v>
      </c>
      <c r="BH91" s="1" t="s">
        <v>33</v>
      </c>
      <c r="BI91" s="1" t="s">
        <v>34</v>
      </c>
      <c r="BJ91" s="1" t="s">
        <v>58</v>
      </c>
      <c r="BM91" s="1" t="s">
        <v>82</v>
      </c>
      <c r="BN91" s="1" t="s">
        <v>33</v>
      </c>
      <c r="BO91" s="1" t="s">
        <v>34</v>
      </c>
      <c r="BP91" s="1" t="s">
        <v>58</v>
      </c>
      <c r="BR91" s="1" t="s">
        <v>82</v>
      </c>
      <c r="BS91" s="1" t="s">
        <v>33</v>
      </c>
      <c r="BT91" s="1" t="s">
        <v>34</v>
      </c>
      <c r="BU91" s="1" t="s">
        <v>58</v>
      </c>
      <c r="BW91" s="1" t="s">
        <v>82</v>
      </c>
      <c r="BX91" s="1" t="s">
        <v>33</v>
      </c>
      <c r="BY91" s="1" t="s">
        <v>34</v>
      </c>
      <c r="BZ91" s="1" t="s">
        <v>58</v>
      </c>
      <c r="CB91" s="1" t="s">
        <v>82</v>
      </c>
      <c r="CC91" s="1" t="s">
        <v>33</v>
      </c>
      <c r="CD91" s="1" t="s">
        <v>34</v>
      </c>
      <c r="CE91" s="1" t="s">
        <v>58</v>
      </c>
      <c r="CG91" s="1" t="s">
        <v>82</v>
      </c>
      <c r="CH91" s="1" t="s">
        <v>33</v>
      </c>
      <c r="CI91" s="1" t="s">
        <v>34</v>
      </c>
      <c r="CJ91" s="1" t="s">
        <v>58</v>
      </c>
      <c r="CL91" s="1" t="s">
        <v>82</v>
      </c>
      <c r="CM91" s="1" t="s">
        <v>33</v>
      </c>
      <c r="CN91" s="1" t="s">
        <v>34</v>
      </c>
      <c r="CO91" s="1" t="s">
        <v>58</v>
      </c>
    </row>
    <row r="92" spans="3:93">
      <c r="C92" s="1" t="s">
        <v>83</v>
      </c>
      <c r="D92" s="1"/>
      <c r="E92" s="1"/>
      <c r="F92" s="1"/>
      <c r="H92" s="1" t="s">
        <v>83</v>
      </c>
      <c r="I92" s="1"/>
      <c r="J92" s="1"/>
      <c r="K92" s="1"/>
      <c r="M92" s="1" t="s">
        <v>83</v>
      </c>
      <c r="N92" s="1"/>
      <c r="O92" s="1"/>
      <c r="P92" s="1"/>
      <c r="R92" s="1" t="s">
        <v>83</v>
      </c>
      <c r="S92" s="1"/>
      <c r="T92" s="1"/>
      <c r="U92" s="1"/>
      <c r="W92" s="1" t="s">
        <v>83</v>
      </c>
      <c r="X92" s="1"/>
      <c r="Y92" s="1"/>
      <c r="Z92" s="1"/>
      <c r="AB92" s="1" t="s">
        <v>83</v>
      </c>
      <c r="AC92" s="1"/>
      <c r="AD92" s="1"/>
      <c r="AE92" s="1"/>
      <c r="AH92" s="1" t="s">
        <v>83</v>
      </c>
      <c r="AI92" s="1">
        <v>3</v>
      </c>
      <c r="AJ92" s="1"/>
      <c r="AK92" s="1"/>
      <c r="AM92" s="1" t="s">
        <v>83</v>
      </c>
      <c r="AN92" s="1">
        <v>3</v>
      </c>
      <c r="AO92" s="1">
        <v>3</v>
      </c>
      <c r="AP92" s="1">
        <v>1</v>
      </c>
      <c r="AR92" s="1" t="s">
        <v>83</v>
      </c>
      <c r="AS92" s="1">
        <v>4</v>
      </c>
      <c r="AT92" s="1"/>
      <c r="AU92" s="1"/>
      <c r="AW92" s="1" t="s">
        <v>83</v>
      </c>
      <c r="AX92" s="6">
        <v>6</v>
      </c>
      <c r="AY92" s="6"/>
      <c r="AZ92" s="6"/>
      <c r="BB92" s="1" t="s">
        <v>83</v>
      </c>
      <c r="BC92" s="6">
        <v>4</v>
      </c>
      <c r="BD92" s="6"/>
      <c r="BE92" s="6">
        <v>2</v>
      </c>
      <c r="BG92" s="1" t="s">
        <v>83</v>
      </c>
      <c r="BH92" s="6">
        <v>3</v>
      </c>
      <c r="BI92" s="6"/>
      <c r="BJ92" s="6">
        <v>3</v>
      </c>
      <c r="BM92" s="1" t="s">
        <v>83</v>
      </c>
      <c r="BN92" s="6">
        <v>9</v>
      </c>
      <c r="BO92" s="6">
        <v>1</v>
      </c>
      <c r="BP92" s="6">
        <v>1</v>
      </c>
      <c r="BR92" s="1" t="s">
        <v>83</v>
      </c>
      <c r="BS92" s="6">
        <v>1</v>
      </c>
      <c r="BT92" s="6">
        <v>2</v>
      </c>
      <c r="BU92" s="6">
        <v>1</v>
      </c>
      <c r="BW92" s="1" t="s">
        <v>83</v>
      </c>
      <c r="BX92" s="6"/>
      <c r="BY92" s="6"/>
      <c r="BZ92" s="6"/>
      <c r="CB92" s="1" t="s">
        <v>83</v>
      </c>
      <c r="CC92" s="6">
        <v>7</v>
      </c>
      <c r="CD92" s="6">
        <v>1</v>
      </c>
      <c r="CE92" s="6">
        <v>3</v>
      </c>
      <c r="CG92" s="1" t="s">
        <v>83</v>
      </c>
      <c r="CH92" s="6">
        <v>6</v>
      </c>
      <c r="CI92" s="6">
        <v>3</v>
      </c>
      <c r="CJ92" s="6">
        <v>1</v>
      </c>
      <c r="CL92" s="1" t="s">
        <v>83</v>
      </c>
      <c r="CM92" s="6">
        <v>7</v>
      </c>
      <c r="CN92" s="6">
        <v>1</v>
      </c>
      <c r="CO92" s="6">
        <v>2</v>
      </c>
    </row>
    <row r="93" spans="3:93">
      <c r="C93" s="1" t="s">
        <v>84</v>
      </c>
      <c r="D93" s="1"/>
      <c r="E93" s="1"/>
      <c r="F93" s="1"/>
      <c r="H93" s="1" t="s">
        <v>84</v>
      </c>
      <c r="I93" s="1"/>
      <c r="J93" s="1"/>
      <c r="K93" s="1"/>
      <c r="M93" s="1" t="s">
        <v>84</v>
      </c>
      <c r="N93" s="1"/>
      <c r="O93" s="1"/>
      <c r="P93" s="1"/>
      <c r="R93" s="1" t="s">
        <v>84</v>
      </c>
      <c r="S93" s="1"/>
      <c r="T93" s="1"/>
      <c r="U93" s="1"/>
      <c r="W93" s="1" t="s">
        <v>84</v>
      </c>
      <c r="X93" s="1"/>
      <c r="Y93" s="1"/>
      <c r="Z93" s="1"/>
      <c r="AB93" s="1" t="s">
        <v>84</v>
      </c>
      <c r="AC93" s="1"/>
      <c r="AD93" s="1"/>
      <c r="AE93" s="1"/>
      <c r="AH93" s="1" t="s">
        <v>84</v>
      </c>
      <c r="AI93" s="1"/>
      <c r="AJ93" s="1">
        <v>1</v>
      </c>
      <c r="AK93" s="1"/>
      <c r="AM93" s="1" t="s">
        <v>84</v>
      </c>
      <c r="AN93" s="1"/>
      <c r="AO93" s="1"/>
      <c r="AP93" s="1">
        <v>1</v>
      </c>
      <c r="AR93" s="1" t="s">
        <v>84</v>
      </c>
      <c r="AS93" s="1"/>
      <c r="AT93" s="1"/>
      <c r="AU93" s="1"/>
      <c r="AW93" s="1" t="s">
        <v>84</v>
      </c>
      <c r="AX93" s="6"/>
      <c r="AY93" s="6"/>
      <c r="AZ93" s="6">
        <v>2</v>
      </c>
      <c r="BB93" s="1" t="s">
        <v>84</v>
      </c>
      <c r="BC93" s="6"/>
      <c r="BD93" s="6">
        <v>1</v>
      </c>
      <c r="BE93" s="6">
        <v>3</v>
      </c>
      <c r="BG93" s="1" t="s">
        <v>84</v>
      </c>
      <c r="BH93" s="6"/>
      <c r="BI93" s="6">
        <v>2</v>
      </c>
      <c r="BJ93" s="6">
        <v>2</v>
      </c>
      <c r="BM93" s="1" t="s">
        <v>84</v>
      </c>
      <c r="BN93" s="6">
        <v>2</v>
      </c>
      <c r="BO93" s="6">
        <v>1</v>
      </c>
      <c r="BP93" s="6"/>
      <c r="BR93" s="1" t="s">
        <v>84</v>
      </c>
      <c r="BS93" s="6"/>
      <c r="BT93" s="6">
        <v>1</v>
      </c>
      <c r="BU93" s="6">
        <v>1</v>
      </c>
      <c r="BW93" s="1" t="s">
        <v>84</v>
      </c>
      <c r="BX93" s="6"/>
      <c r="BY93" s="6"/>
      <c r="BZ93" s="6"/>
      <c r="CB93" s="1" t="s">
        <v>84</v>
      </c>
      <c r="CC93" s="6"/>
      <c r="CD93" s="6"/>
      <c r="CE93" s="6">
        <v>8</v>
      </c>
      <c r="CG93" s="1" t="s">
        <v>84</v>
      </c>
      <c r="CH93" s="6"/>
      <c r="CI93" s="6">
        <v>1</v>
      </c>
      <c r="CJ93" s="6">
        <v>1</v>
      </c>
      <c r="CL93" s="1" t="s">
        <v>84</v>
      </c>
      <c r="CM93" s="6"/>
      <c r="CN93" s="6"/>
      <c r="CO93" s="6"/>
    </row>
    <row r="94" spans="3:93">
      <c r="C94" s="1"/>
      <c r="D94" s="1"/>
      <c r="E94" s="1"/>
      <c r="F94" s="1"/>
      <c r="H94" s="1"/>
      <c r="I94" s="1"/>
      <c r="J94" s="1"/>
      <c r="K94" s="1"/>
      <c r="M94" s="1"/>
      <c r="N94" s="1"/>
      <c r="O94" s="1"/>
      <c r="P94" s="1"/>
      <c r="R94" s="1"/>
      <c r="S94" s="1"/>
      <c r="T94" s="1"/>
      <c r="U94" s="1"/>
      <c r="W94" s="1"/>
      <c r="X94" s="1"/>
      <c r="Y94" s="1"/>
      <c r="Z94" s="1"/>
      <c r="AB94" s="1"/>
      <c r="AC94" s="1"/>
      <c r="AD94" s="1"/>
      <c r="AE94" s="1"/>
      <c r="AH94" s="1"/>
      <c r="AI94" s="1"/>
      <c r="AJ94" s="1"/>
      <c r="AK94" s="1"/>
      <c r="AM94" s="1"/>
      <c r="AN94" s="1"/>
      <c r="AO94" s="1"/>
      <c r="AP94" s="1"/>
      <c r="AR94" s="1"/>
      <c r="AS94" s="1"/>
      <c r="AT94" s="1"/>
      <c r="AU94" s="1"/>
      <c r="AW94" s="1"/>
      <c r="AX94" s="6"/>
      <c r="AY94" s="6"/>
      <c r="AZ94" s="6"/>
      <c r="BB94" s="1"/>
      <c r="BC94" s="6"/>
      <c r="BD94" s="6"/>
      <c r="BE94" s="6"/>
      <c r="BG94" s="1"/>
      <c r="BH94" s="6"/>
      <c r="BI94" s="6"/>
      <c r="BJ94" s="6"/>
      <c r="BM94" s="1"/>
      <c r="BN94" s="6"/>
      <c r="BO94" s="6"/>
      <c r="BP94" s="6"/>
      <c r="BR94" s="1"/>
      <c r="BS94" s="6"/>
      <c r="BT94" s="6"/>
      <c r="BU94" s="6"/>
      <c r="BW94" s="1"/>
      <c r="BX94" s="6"/>
      <c r="BY94" s="6"/>
      <c r="BZ94" s="6"/>
      <c r="CB94" s="1"/>
      <c r="CC94" s="6"/>
      <c r="CD94" s="6"/>
      <c r="CE94" s="6"/>
      <c r="CG94" s="1"/>
      <c r="CH94" s="6"/>
      <c r="CI94" s="6"/>
      <c r="CJ94" s="6"/>
      <c r="CL94" s="1"/>
      <c r="CM94" s="6"/>
      <c r="CN94" s="6"/>
      <c r="CO94" s="6"/>
    </row>
    <row r="95" spans="3:93">
      <c r="C95" s="1" t="s">
        <v>85</v>
      </c>
      <c r="D95" s="1"/>
      <c r="E95" s="1"/>
      <c r="F95" s="1"/>
      <c r="H95" s="1" t="s">
        <v>85</v>
      </c>
      <c r="I95" s="1"/>
      <c r="J95" s="1"/>
      <c r="K95" s="1"/>
      <c r="M95" s="1" t="s">
        <v>85</v>
      </c>
      <c r="N95" s="1"/>
      <c r="O95" s="1"/>
      <c r="P95" s="1"/>
      <c r="R95" s="1" t="s">
        <v>85</v>
      </c>
      <c r="S95" s="1"/>
      <c r="T95" s="1"/>
      <c r="U95" s="1"/>
      <c r="W95" s="1" t="s">
        <v>85</v>
      </c>
      <c r="X95" s="1"/>
      <c r="Y95" s="1"/>
      <c r="Z95" s="1"/>
      <c r="AB95" s="1" t="s">
        <v>85</v>
      </c>
      <c r="AC95" s="1"/>
      <c r="AD95" s="1"/>
      <c r="AE95" s="1"/>
      <c r="AH95" s="1" t="s">
        <v>85</v>
      </c>
      <c r="AI95" s="1">
        <v>25</v>
      </c>
      <c r="AJ95" s="1"/>
      <c r="AK95" s="1"/>
      <c r="AM95" s="1" t="s">
        <v>85</v>
      </c>
      <c r="AN95" s="1">
        <v>55</v>
      </c>
      <c r="AO95" s="1"/>
      <c r="AP95" s="1"/>
      <c r="AR95" s="1" t="s">
        <v>85</v>
      </c>
      <c r="AS95" s="1">
        <v>40</v>
      </c>
      <c r="AT95" s="1"/>
      <c r="AU95" s="1"/>
      <c r="AW95" s="1" t="s">
        <v>85</v>
      </c>
      <c r="AX95" s="6">
        <v>68</v>
      </c>
      <c r="AY95" s="6"/>
      <c r="AZ95" s="6"/>
      <c r="BB95" s="1" t="s">
        <v>85</v>
      </c>
      <c r="BC95" s="6">
        <v>57</v>
      </c>
      <c r="BD95" s="6"/>
      <c r="BE95" s="6"/>
      <c r="BG95" s="1" t="s">
        <v>85</v>
      </c>
      <c r="BH95" s="6">
        <v>42</v>
      </c>
      <c r="BI95" s="6"/>
      <c r="BJ95" s="6"/>
      <c r="BM95" s="1" t="s">
        <v>85</v>
      </c>
      <c r="BN95" s="6">
        <v>80</v>
      </c>
      <c r="BO95" s="6"/>
      <c r="BP95" s="6"/>
      <c r="BR95" s="1" t="s">
        <v>85</v>
      </c>
      <c r="BS95" s="6">
        <v>54</v>
      </c>
      <c r="BT95" s="6"/>
      <c r="BU95" s="6"/>
      <c r="BW95" s="1" t="s">
        <v>85</v>
      </c>
      <c r="BX95" s="6"/>
      <c r="BY95" s="6"/>
      <c r="BZ95" s="6"/>
      <c r="CB95" s="1" t="s">
        <v>85</v>
      </c>
      <c r="CC95" s="6">
        <v>70</v>
      </c>
      <c r="CD95" s="6"/>
      <c r="CE95" s="6"/>
      <c r="CG95" s="1" t="s">
        <v>85</v>
      </c>
      <c r="CH95" s="6">
        <v>73</v>
      </c>
      <c r="CI95" s="6"/>
      <c r="CJ95" s="6"/>
      <c r="CL95" s="1" t="s">
        <v>85</v>
      </c>
      <c r="CM95" s="6">
        <v>47</v>
      </c>
      <c r="CN95" s="6"/>
      <c r="CO95" s="6"/>
    </row>
    <row r="96" spans="3:93">
      <c r="C96" s="1" t="s">
        <v>86</v>
      </c>
      <c r="D96" s="1"/>
      <c r="E96" s="1"/>
      <c r="F96" s="1"/>
      <c r="H96" s="1" t="s">
        <v>86</v>
      </c>
      <c r="I96" s="1"/>
      <c r="J96" s="1"/>
      <c r="K96" s="1"/>
      <c r="M96" s="1" t="s">
        <v>86</v>
      </c>
      <c r="N96" s="1"/>
      <c r="O96" s="1"/>
      <c r="P96" s="1"/>
      <c r="R96" s="1" t="s">
        <v>86</v>
      </c>
      <c r="S96" s="1"/>
      <c r="T96" s="1"/>
      <c r="U96" s="1"/>
      <c r="W96" s="1" t="s">
        <v>86</v>
      </c>
      <c r="X96" s="1"/>
      <c r="Y96" s="1"/>
      <c r="Z96" s="1"/>
      <c r="AB96" s="1" t="s">
        <v>86</v>
      </c>
      <c r="AC96" s="1"/>
      <c r="AD96" s="1"/>
      <c r="AE96" s="1"/>
      <c r="AH96" s="1" t="s">
        <v>86</v>
      </c>
      <c r="AI96" s="1">
        <v>6</v>
      </c>
      <c r="AJ96" s="1"/>
      <c r="AK96" s="1"/>
      <c r="AM96" s="1" t="s">
        <v>86</v>
      </c>
      <c r="AN96" s="1">
        <v>18</v>
      </c>
      <c r="AO96" s="1"/>
      <c r="AP96" s="1"/>
      <c r="AR96" s="1" t="s">
        <v>86</v>
      </c>
      <c r="AS96" s="1">
        <v>13</v>
      </c>
      <c r="AT96" s="1"/>
      <c r="AU96" s="1"/>
      <c r="AW96" s="1" t="s">
        <v>86</v>
      </c>
      <c r="AX96" s="6">
        <v>20</v>
      </c>
      <c r="AY96" s="6"/>
      <c r="AZ96" s="6"/>
      <c r="BB96" s="1" t="s">
        <v>86</v>
      </c>
      <c r="BC96" s="6">
        <v>19</v>
      </c>
      <c r="BD96" s="6"/>
      <c r="BE96" s="6"/>
      <c r="BG96" s="1" t="s">
        <v>86</v>
      </c>
      <c r="BH96" s="6">
        <v>12</v>
      </c>
      <c r="BI96" s="6"/>
      <c r="BJ96" s="6"/>
      <c r="BM96" s="1" t="s">
        <v>86</v>
      </c>
      <c r="BN96" s="6">
        <v>17</v>
      </c>
      <c r="BO96" s="6"/>
      <c r="BP96" s="6"/>
      <c r="BR96" s="1" t="s">
        <v>86</v>
      </c>
      <c r="BS96" s="6">
        <v>12</v>
      </c>
      <c r="BT96" s="6"/>
      <c r="BU96" s="6"/>
      <c r="BW96" s="1" t="s">
        <v>86</v>
      </c>
      <c r="BX96" s="6"/>
      <c r="BY96" s="6"/>
      <c r="BZ96" s="6"/>
      <c r="CB96" s="1" t="s">
        <v>86</v>
      </c>
      <c r="CC96" s="6">
        <v>14</v>
      </c>
      <c r="CD96" s="6"/>
      <c r="CE96" s="6"/>
      <c r="CG96" s="1" t="s">
        <v>86</v>
      </c>
      <c r="CH96" s="6">
        <v>21</v>
      </c>
      <c r="CI96" s="6"/>
      <c r="CJ96" s="6"/>
      <c r="CL96" s="1" t="s">
        <v>86</v>
      </c>
      <c r="CM96" s="6">
        <v>11</v>
      </c>
      <c r="CN96" s="6"/>
      <c r="CO96" s="6"/>
    </row>
    <row r="97" spans="3:93">
      <c r="C97" s="1" t="s">
        <v>83</v>
      </c>
      <c r="D97" s="1">
        <f>D95-D96</f>
        <v>0</v>
      </c>
      <c r="E97" s="1"/>
      <c r="F97" s="1"/>
      <c r="H97" s="1" t="s">
        <v>83</v>
      </c>
      <c r="I97" s="1">
        <f>I95-I96</f>
        <v>0</v>
      </c>
      <c r="J97" s="1"/>
      <c r="K97" s="1"/>
      <c r="M97" s="1" t="s">
        <v>83</v>
      </c>
      <c r="N97" s="1">
        <f>N95-N96</f>
        <v>0</v>
      </c>
      <c r="O97" s="1"/>
      <c r="P97" s="1"/>
      <c r="R97" s="1" t="s">
        <v>83</v>
      </c>
      <c r="S97" s="1">
        <f>S95-S96</f>
        <v>0</v>
      </c>
      <c r="T97" s="1"/>
      <c r="U97" s="1"/>
      <c r="W97" s="1" t="s">
        <v>83</v>
      </c>
      <c r="X97" s="1">
        <f>X95-X96</f>
        <v>0</v>
      </c>
      <c r="Y97" s="1"/>
      <c r="Z97" s="1"/>
      <c r="AB97" s="1" t="s">
        <v>83</v>
      </c>
      <c r="AC97" s="1">
        <f>AC95-AC96</f>
        <v>0</v>
      </c>
      <c r="AD97" s="1"/>
      <c r="AE97" s="1"/>
      <c r="AH97" s="1" t="s">
        <v>83</v>
      </c>
      <c r="AI97" s="1">
        <f>AI95-AI96</f>
        <v>19</v>
      </c>
      <c r="AJ97" s="1"/>
      <c r="AK97" s="1"/>
      <c r="AM97" s="1" t="s">
        <v>83</v>
      </c>
      <c r="AN97" s="1">
        <f>AN95-AN96</f>
        <v>37</v>
      </c>
      <c r="AO97" s="1"/>
      <c r="AP97" s="1"/>
      <c r="AR97" s="1" t="s">
        <v>83</v>
      </c>
      <c r="AS97" s="1">
        <f>AS95-AS96</f>
        <v>27</v>
      </c>
      <c r="AT97" s="1"/>
      <c r="AU97" s="1"/>
      <c r="AW97" s="1" t="s">
        <v>83</v>
      </c>
      <c r="AX97" s="6">
        <f>AX95-AX96</f>
        <v>48</v>
      </c>
      <c r="AY97" s="6"/>
      <c r="AZ97" s="6"/>
      <c r="BB97" s="1" t="s">
        <v>83</v>
      </c>
      <c r="BC97" s="6">
        <f>BC95-BC96</f>
        <v>38</v>
      </c>
      <c r="BD97" s="6"/>
      <c r="BE97" s="6"/>
      <c r="BG97" s="1" t="s">
        <v>83</v>
      </c>
      <c r="BH97" s="6">
        <f>BH95-BH96</f>
        <v>30</v>
      </c>
      <c r="BI97" s="6"/>
      <c r="BJ97" s="6"/>
      <c r="BM97" s="1" t="s">
        <v>83</v>
      </c>
      <c r="BN97" s="6">
        <f>BN95-BN96</f>
        <v>63</v>
      </c>
      <c r="BO97" s="6"/>
      <c r="BP97" s="6"/>
      <c r="BR97" s="1" t="s">
        <v>83</v>
      </c>
      <c r="BS97" s="6">
        <f>BS95-BS96</f>
        <v>42</v>
      </c>
      <c r="BT97" s="6"/>
      <c r="BU97" s="6"/>
      <c r="BW97" s="1" t="s">
        <v>83</v>
      </c>
      <c r="BX97" s="6">
        <f>BX95-BX96</f>
        <v>0</v>
      </c>
      <c r="BY97" s="6"/>
      <c r="BZ97" s="6"/>
      <c r="CB97" s="1" t="s">
        <v>83</v>
      </c>
      <c r="CC97" s="6">
        <f>CC95-CC96</f>
        <v>56</v>
      </c>
      <c r="CD97" s="6"/>
      <c r="CE97" s="6"/>
      <c r="CG97" s="1" t="s">
        <v>83</v>
      </c>
      <c r="CH97" s="6">
        <f>CH95-CH96</f>
        <v>52</v>
      </c>
      <c r="CI97" s="6"/>
      <c r="CJ97" s="6"/>
      <c r="CL97" s="1" t="s">
        <v>83</v>
      </c>
      <c r="CM97" s="6">
        <f>CM95-CM96</f>
        <v>36</v>
      </c>
      <c r="CN97" s="6"/>
      <c r="CO97" s="6"/>
    </row>
    <row r="100" spans="3:93">
      <c r="C100" s="1"/>
      <c r="D100" s="1" t="s">
        <v>91</v>
      </c>
      <c r="E100" s="1"/>
      <c r="F100" s="1"/>
      <c r="H100" s="1"/>
      <c r="I100" s="1" t="s">
        <v>91</v>
      </c>
      <c r="J100" s="1"/>
      <c r="K100" s="1"/>
      <c r="M100" s="1"/>
      <c r="N100" s="1" t="s">
        <v>91</v>
      </c>
      <c r="O100" s="1"/>
      <c r="P100" s="1"/>
      <c r="AH100" s="1"/>
      <c r="AI100" s="1" t="s">
        <v>98</v>
      </c>
      <c r="AJ100" s="1"/>
      <c r="AK100" s="1"/>
      <c r="AM100" s="1"/>
      <c r="AN100" s="1" t="s">
        <v>92</v>
      </c>
      <c r="AO100" s="1"/>
      <c r="AP100" s="1"/>
      <c r="AR100" s="1"/>
      <c r="AS100" s="1" t="s">
        <v>99</v>
      </c>
      <c r="AT100" s="1"/>
      <c r="AU100" s="1"/>
      <c r="AW100" s="1"/>
      <c r="AX100" s="1" t="s">
        <v>99</v>
      </c>
      <c r="AY100" s="1"/>
      <c r="AZ100" s="1"/>
      <c r="BB100" s="1"/>
      <c r="BC100" s="1" t="s">
        <v>94</v>
      </c>
      <c r="BD100" s="1"/>
      <c r="BE100" s="1"/>
      <c r="BG100" s="1"/>
      <c r="BH100" s="1" t="s">
        <v>100</v>
      </c>
      <c r="BI100" s="1"/>
      <c r="BJ100" s="1"/>
      <c r="BM100" s="1"/>
      <c r="BN100" s="1" t="s">
        <v>91</v>
      </c>
      <c r="BO100" s="1"/>
      <c r="BP100" s="1"/>
      <c r="BR100" s="1"/>
      <c r="BS100" s="1" t="s">
        <v>92</v>
      </c>
      <c r="BT100" s="1"/>
      <c r="BU100" s="1"/>
      <c r="BW100" s="1"/>
      <c r="BX100" s="1" t="s">
        <v>91</v>
      </c>
      <c r="BY100" s="1"/>
      <c r="BZ100" s="1"/>
      <c r="CB100" s="1"/>
      <c r="CC100" s="1" t="s">
        <v>91</v>
      </c>
      <c r="CD100" s="1"/>
      <c r="CE100" s="1"/>
      <c r="CG100" s="1"/>
      <c r="CH100" s="1" t="s">
        <v>94</v>
      </c>
      <c r="CI100" s="1"/>
      <c r="CJ100" s="1"/>
      <c r="CL100" s="1"/>
      <c r="CM100" s="1" t="s">
        <v>91</v>
      </c>
      <c r="CN100" s="1"/>
      <c r="CO100" s="1"/>
    </row>
    <row r="101" spans="3:93">
      <c r="C101" s="1" t="s">
        <v>82</v>
      </c>
      <c r="D101" s="1" t="s">
        <v>33</v>
      </c>
      <c r="E101" s="1" t="s">
        <v>34</v>
      </c>
      <c r="F101" s="1" t="s">
        <v>58</v>
      </c>
      <c r="H101" s="1" t="s">
        <v>82</v>
      </c>
      <c r="I101" s="1" t="s">
        <v>33</v>
      </c>
      <c r="J101" s="1" t="s">
        <v>34</v>
      </c>
      <c r="K101" s="1" t="s">
        <v>58</v>
      </c>
      <c r="M101" s="1" t="s">
        <v>82</v>
      </c>
      <c r="N101" s="1" t="s">
        <v>33</v>
      </c>
      <c r="O101" s="1" t="s">
        <v>34</v>
      </c>
      <c r="P101" s="1" t="s">
        <v>58</v>
      </c>
      <c r="AH101" s="1" t="s">
        <v>82</v>
      </c>
      <c r="AI101" s="1" t="s">
        <v>33</v>
      </c>
      <c r="AJ101" s="1" t="s">
        <v>34</v>
      </c>
      <c r="AK101" s="1" t="s">
        <v>58</v>
      </c>
      <c r="AM101" s="1" t="s">
        <v>82</v>
      </c>
      <c r="AN101" s="1" t="s">
        <v>33</v>
      </c>
      <c r="AO101" s="1" t="s">
        <v>34</v>
      </c>
      <c r="AP101" s="1" t="s">
        <v>58</v>
      </c>
      <c r="AR101" s="1" t="s">
        <v>82</v>
      </c>
      <c r="AS101" s="1" t="s">
        <v>33</v>
      </c>
      <c r="AT101" s="1" t="s">
        <v>34</v>
      </c>
      <c r="AU101" s="1" t="s">
        <v>58</v>
      </c>
      <c r="AW101" s="1" t="s">
        <v>82</v>
      </c>
      <c r="AX101" s="1" t="s">
        <v>33</v>
      </c>
      <c r="AY101" s="1" t="s">
        <v>34</v>
      </c>
      <c r="AZ101" s="1" t="s">
        <v>58</v>
      </c>
      <c r="BB101" s="1" t="s">
        <v>82</v>
      </c>
      <c r="BC101" s="1" t="s">
        <v>33</v>
      </c>
      <c r="BD101" s="1" t="s">
        <v>34</v>
      </c>
      <c r="BE101" s="1" t="s">
        <v>58</v>
      </c>
      <c r="BG101" s="1" t="s">
        <v>82</v>
      </c>
      <c r="BH101" s="1" t="s">
        <v>33</v>
      </c>
      <c r="BI101" s="1" t="s">
        <v>34</v>
      </c>
      <c r="BJ101" s="1" t="s">
        <v>58</v>
      </c>
      <c r="BM101" s="1" t="s">
        <v>82</v>
      </c>
      <c r="BN101" s="1" t="s">
        <v>33</v>
      </c>
      <c r="BO101" s="1" t="s">
        <v>34</v>
      </c>
      <c r="BP101" s="1" t="s">
        <v>58</v>
      </c>
      <c r="BR101" s="1" t="s">
        <v>82</v>
      </c>
      <c r="BS101" s="1" t="s">
        <v>33</v>
      </c>
      <c r="BT101" s="1" t="s">
        <v>34</v>
      </c>
      <c r="BU101" s="1" t="s">
        <v>58</v>
      </c>
      <c r="BW101" s="1" t="s">
        <v>82</v>
      </c>
      <c r="BX101" s="1" t="s">
        <v>33</v>
      </c>
      <c r="BY101" s="1" t="s">
        <v>34</v>
      </c>
      <c r="BZ101" s="1" t="s">
        <v>58</v>
      </c>
      <c r="CB101" s="1" t="s">
        <v>82</v>
      </c>
      <c r="CC101" s="1" t="s">
        <v>33</v>
      </c>
      <c r="CD101" s="1" t="s">
        <v>34</v>
      </c>
      <c r="CE101" s="1" t="s">
        <v>58</v>
      </c>
      <c r="CG101" s="1" t="s">
        <v>82</v>
      </c>
      <c r="CH101" s="1" t="s">
        <v>33</v>
      </c>
      <c r="CI101" s="1" t="s">
        <v>34</v>
      </c>
      <c r="CJ101" s="1" t="s">
        <v>58</v>
      </c>
      <c r="CL101" s="1" t="s">
        <v>82</v>
      </c>
      <c r="CM101" s="1" t="s">
        <v>33</v>
      </c>
      <c r="CN101" s="1" t="s">
        <v>34</v>
      </c>
      <c r="CO101" s="1" t="s">
        <v>58</v>
      </c>
    </row>
    <row r="102" spans="3:93">
      <c r="C102" s="1" t="s">
        <v>83</v>
      </c>
      <c r="D102" s="1"/>
      <c r="E102" s="1"/>
      <c r="F102" s="1"/>
      <c r="H102" s="1" t="s">
        <v>83</v>
      </c>
      <c r="I102" s="1"/>
      <c r="J102" s="1"/>
      <c r="K102" s="1"/>
      <c r="M102" s="1" t="s">
        <v>83</v>
      </c>
      <c r="N102" s="1"/>
      <c r="O102" s="1"/>
      <c r="P102" s="1"/>
      <c r="AH102" s="1" t="s">
        <v>83</v>
      </c>
      <c r="AI102" s="1">
        <v>6</v>
      </c>
      <c r="AJ102" s="1"/>
      <c r="AK102" s="1"/>
      <c r="AM102" s="1" t="s">
        <v>83</v>
      </c>
      <c r="AN102" s="1">
        <v>4</v>
      </c>
      <c r="AO102" s="1"/>
      <c r="AP102" s="1"/>
      <c r="AR102" s="1" t="s">
        <v>83</v>
      </c>
      <c r="AS102" s="1">
        <v>4</v>
      </c>
      <c r="AT102" s="1"/>
      <c r="AU102" s="1"/>
      <c r="AW102" s="1" t="s">
        <v>83</v>
      </c>
      <c r="AX102" s="6">
        <v>5</v>
      </c>
      <c r="AY102" s="6"/>
      <c r="AZ102" s="6">
        <v>2</v>
      </c>
      <c r="BB102" s="1" t="s">
        <v>83</v>
      </c>
      <c r="BC102" s="6">
        <v>9</v>
      </c>
      <c r="BD102" s="6">
        <v>3</v>
      </c>
      <c r="BE102" s="6">
        <v>1</v>
      </c>
      <c r="BG102" s="1" t="s">
        <v>83</v>
      </c>
      <c r="BH102" s="6">
        <v>8</v>
      </c>
      <c r="BI102" s="6"/>
      <c r="BJ102" s="6"/>
      <c r="BM102" s="1" t="s">
        <v>83</v>
      </c>
      <c r="BN102" s="6"/>
      <c r="BO102" s="6"/>
      <c r="BP102" s="6"/>
      <c r="BR102" s="1" t="s">
        <v>83</v>
      </c>
      <c r="BS102" s="6">
        <v>5</v>
      </c>
      <c r="BT102" s="6">
        <v>1</v>
      </c>
      <c r="BU102" s="6"/>
      <c r="BW102" s="1" t="s">
        <v>83</v>
      </c>
      <c r="BX102" s="6"/>
      <c r="BY102" s="6"/>
      <c r="BZ102" s="6"/>
      <c r="CB102" s="1" t="s">
        <v>83</v>
      </c>
      <c r="CC102" s="6"/>
      <c r="CD102" s="6"/>
      <c r="CE102" s="6"/>
      <c r="CG102" s="1" t="s">
        <v>83</v>
      </c>
      <c r="CH102" s="6">
        <v>2</v>
      </c>
      <c r="CI102" s="6">
        <v>1</v>
      </c>
      <c r="CJ102" s="6"/>
      <c r="CL102" s="1" t="s">
        <v>83</v>
      </c>
      <c r="CM102" s="6"/>
      <c r="CN102" s="6"/>
      <c r="CO102" s="6"/>
    </row>
    <row r="103" spans="3:93">
      <c r="C103" s="1" t="s">
        <v>84</v>
      </c>
      <c r="D103" s="1"/>
      <c r="E103" s="1"/>
      <c r="F103" s="1"/>
      <c r="H103" s="1" t="s">
        <v>84</v>
      </c>
      <c r="I103" s="1"/>
      <c r="J103" s="1"/>
      <c r="K103" s="1"/>
      <c r="M103" s="1" t="s">
        <v>84</v>
      </c>
      <c r="N103" s="1"/>
      <c r="O103" s="1"/>
      <c r="P103" s="1"/>
      <c r="AH103" s="1" t="s">
        <v>84</v>
      </c>
      <c r="AI103" s="1"/>
      <c r="AJ103" s="1">
        <v>1</v>
      </c>
      <c r="AK103" s="1">
        <v>1</v>
      </c>
      <c r="AM103" s="1" t="s">
        <v>84</v>
      </c>
      <c r="AN103" s="1"/>
      <c r="AO103" s="1">
        <v>2</v>
      </c>
      <c r="AP103" s="1">
        <v>2</v>
      </c>
      <c r="AR103" s="1" t="s">
        <v>84</v>
      </c>
      <c r="AS103" s="1"/>
      <c r="AT103" s="1"/>
      <c r="AU103" s="1"/>
      <c r="AW103" s="1" t="s">
        <v>84</v>
      </c>
      <c r="AX103" s="6"/>
      <c r="AY103" s="6"/>
      <c r="AZ103" s="6">
        <v>1</v>
      </c>
      <c r="BB103" s="1" t="s">
        <v>84</v>
      </c>
      <c r="BC103" s="6"/>
      <c r="BD103" s="6">
        <v>1</v>
      </c>
      <c r="BE103" s="6">
        <v>3</v>
      </c>
      <c r="BG103" s="1" t="s">
        <v>84</v>
      </c>
      <c r="BH103" s="6">
        <v>1</v>
      </c>
      <c r="BI103" s="6"/>
      <c r="BJ103" s="6">
        <v>5</v>
      </c>
      <c r="BM103" s="1" t="s">
        <v>84</v>
      </c>
      <c r="BN103" s="6"/>
      <c r="BO103" s="6"/>
      <c r="BP103" s="6"/>
      <c r="BR103" s="1" t="s">
        <v>84</v>
      </c>
      <c r="BS103" s="6">
        <v>1</v>
      </c>
      <c r="BT103" s="6"/>
      <c r="BU103" s="6"/>
      <c r="BW103" s="1" t="s">
        <v>84</v>
      </c>
      <c r="BX103" s="6"/>
      <c r="BY103" s="6"/>
      <c r="BZ103" s="6"/>
      <c r="CB103" s="1" t="s">
        <v>84</v>
      </c>
      <c r="CC103" s="6"/>
      <c r="CD103" s="6"/>
      <c r="CE103" s="6"/>
      <c r="CG103" s="1" t="s">
        <v>84</v>
      </c>
      <c r="CH103" s="6"/>
      <c r="CI103" s="6"/>
      <c r="CJ103" s="6"/>
      <c r="CL103" s="1" t="s">
        <v>84</v>
      </c>
      <c r="CM103" s="6"/>
      <c r="CN103" s="6"/>
      <c r="CO103" s="6"/>
    </row>
    <row r="104" spans="3:93">
      <c r="C104" s="1"/>
      <c r="D104" s="1"/>
      <c r="E104" s="1"/>
      <c r="F104" s="1"/>
      <c r="H104" s="1"/>
      <c r="I104" s="1"/>
      <c r="J104" s="1"/>
      <c r="K104" s="1"/>
      <c r="M104" s="1"/>
      <c r="N104" s="1"/>
      <c r="O104" s="1"/>
      <c r="P104" s="1"/>
      <c r="AH104" s="1"/>
      <c r="AI104" s="1"/>
      <c r="AJ104" s="1"/>
      <c r="AK104" s="1"/>
      <c r="AM104" s="1"/>
      <c r="AN104" s="1"/>
      <c r="AO104" s="1"/>
      <c r="AP104" s="1"/>
      <c r="AR104" s="1"/>
      <c r="AS104" s="1"/>
      <c r="AT104" s="1"/>
      <c r="AU104" s="1"/>
      <c r="AW104" s="1"/>
      <c r="AX104" s="6"/>
      <c r="AY104" s="6"/>
      <c r="AZ104" s="6"/>
      <c r="BB104" s="1"/>
      <c r="BC104" s="6"/>
      <c r="BD104" s="6"/>
      <c r="BE104" s="6"/>
      <c r="BG104" s="1"/>
      <c r="BH104" s="6"/>
      <c r="BI104" s="6"/>
      <c r="BJ104" s="6"/>
      <c r="BM104" s="1"/>
      <c r="BN104" s="6"/>
      <c r="BO104" s="6"/>
      <c r="BP104" s="6"/>
      <c r="BR104" s="1"/>
      <c r="BS104" s="6"/>
      <c r="BT104" s="6"/>
      <c r="BU104" s="6"/>
      <c r="BW104" s="1"/>
      <c r="BX104" s="6"/>
      <c r="BY104" s="6"/>
      <c r="BZ104" s="6"/>
      <c r="CB104" s="1"/>
      <c r="CC104" s="6"/>
      <c r="CD104" s="6"/>
      <c r="CE104" s="6"/>
      <c r="CG104" s="1"/>
      <c r="CH104" s="6"/>
      <c r="CI104" s="6"/>
      <c r="CJ104" s="6"/>
      <c r="CL104" s="1"/>
      <c r="CM104" s="6"/>
      <c r="CN104" s="6"/>
      <c r="CO104" s="6"/>
    </row>
    <row r="105" spans="3:93">
      <c r="C105" s="1" t="s">
        <v>85</v>
      </c>
      <c r="D105" s="1"/>
      <c r="E105" s="1"/>
      <c r="F105" s="1"/>
      <c r="H105" s="1" t="s">
        <v>85</v>
      </c>
      <c r="I105" s="1"/>
      <c r="J105" s="1"/>
      <c r="K105" s="1"/>
      <c r="M105" s="1" t="s">
        <v>85</v>
      </c>
      <c r="N105" s="1"/>
      <c r="O105" s="1"/>
      <c r="P105" s="1"/>
      <c r="AH105" s="1" t="s">
        <v>85</v>
      </c>
      <c r="AI105" s="1">
        <v>34</v>
      </c>
      <c r="AJ105" s="1"/>
      <c r="AK105" s="1"/>
      <c r="AM105" s="1" t="s">
        <v>85</v>
      </c>
      <c r="AN105" s="1">
        <v>65</v>
      </c>
      <c r="AO105" s="1"/>
      <c r="AP105" s="1"/>
      <c r="AR105" s="1" t="s">
        <v>85</v>
      </c>
      <c r="AS105" s="1">
        <v>32</v>
      </c>
      <c r="AT105" s="1"/>
      <c r="AU105" s="1"/>
      <c r="AW105" s="1" t="s">
        <v>85</v>
      </c>
      <c r="AX105" s="6">
        <v>55</v>
      </c>
      <c r="AY105" s="6"/>
      <c r="AZ105" s="6"/>
      <c r="BB105" s="1" t="s">
        <v>85</v>
      </c>
      <c r="BC105" s="6">
        <v>90</v>
      </c>
      <c r="BD105" s="6"/>
      <c r="BE105" s="6"/>
      <c r="BG105" s="1" t="s">
        <v>85</v>
      </c>
      <c r="BH105" s="6">
        <v>73</v>
      </c>
      <c r="BI105" s="6"/>
      <c r="BJ105" s="6"/>
      <c r="BM105" s="1" t="s">
        <v>85</v>
      </c>
      <c r="BN105" s="6"/>
      <c r="BO105" s="6"/>
      <c r="BP105" s="6"/>
      <c r="BR105" s="1" t="s">
        <v>85</v>
      </c>
      <c r="BS105" s="6">
        <v>44</v>
      </c>
      <c r="BT105" s="6"/>
      <c r="BU105" s="6"/>
      <c r="BW105" s="1" t="s">
        <v>85</v>
      </c>
      <c r="BX105" s="6"/>
      <c r="BY105" s="6"/>
      <c r="BZ105" s="6"/>
      <c r="CB105" s="1" t="s">
        <v>85</v>
      </c>
      <c r="CC105" s="6"/>
      <c r="CD105" s="6"/>
      <c r="CE105" s="6"/>
      <c r="CG105" s="1" t="s">
        <v>85</v>
      </c>
      <c r="CH105" s="6">
        <v>44</v>
      </c>
      <c r="CI105" s="6"/>
      <c r="CJ105" s="6"/>
      <c r="CL105" s="1" t="s">
        <v>85</v>
      </c>
      <c r="CM105" s="6"/>
      <c r="CN105" s="6"/>
      <c r="CO105" s="6"/>
    </row>
    <row r="106" spans="3:93">
      <c r="C106" s="1" t="s">
        <v>86</v>
      </c>
      <c r="D106" s="1"/>
      <c r="E106" s="1"/>
      <c r="F106" s="1"/>
      <c r="H106" s="1" t="s">
        <v>86</v>
      </c>
      <c r="I106" s="1"/>
      <c r="J106" s="1"/>
      <c r="K106" s="1"/>
      <c r="M106" s="1" t="s">
        <v>86</v>
      </c>
      <c r="N106" s="1"/>
      <c r="O106" s="1"/>
      <c r="P106" s="1"/>
      <c r="AH106" s="1" t="s">
        <v>86</v>
      </c>
      <c r="AI106" s="1">
        <v>11</v>
      </c>
      <c r="AJ106" s="1"/>
      <c r="AK106" s="1"/>
      <c r="AM106" s="1" t="s">
        <v>86</v>
      </c>
      <c r="AN106" s="1">
        <v>25</v>
      </c>
      <c r="AO106" s="1"/>
      <c r="AP106" s="1"/>
      <c r="AR106" s="1" t="s">
        <v>86</v>
      </c>
      <c r="AS106" s="1">
        <v>11</v>
      </c>
      <c r="AT106" s="1"/>
      <c r="AU106" s="1"/>
      <c r="AW106" s="1" t="s">
        <v>86</v>
      </c>
      <c r="AX106" s="6">
        <v>14</v>
      </c>
      <c r="AY106" s="6"/>
      <c r="AZ106" s="6"/>
      <c r="BB106" s="1" t="s">
        <v>86</v>
      </c>
      <c r="BC106" s="6">
        <v>31</v>
      </c>
      <c r="BD106" s="6"/>
      <c r="BE106" s="6"/>
      <c r="BG106" s="1" t="s">
        <v>86</v>
      </c>
      <c r="BH106" s="6">
        <v>34</v>
      </c>
      <c r="BI106" s="6"/>
      <c r="BJ106" s="6"/>
      <c r="BM106" s="1" t="s">
        <v>86</v>
      </c>
      <c r="BN106" s="6"/>
      <c r="BO106" s="6"/>
      <c r="BP106" s="6"/>
      <c r="BR106" s="1" t="s">
        <v>86</v>
      </c>
      <c r="BS106" s="6">
        <v>9</v>
      </c>
      <c r="BT106" s="6"/>
      <c r="BU106" s="6"/>
      <c r="BW106" s="1" t="s">
        <v>86</v>
      </c>
      <c r="BX106" s="6"/>
      <c r="BY106" s="6"/>
      <c r="BZ106" s="6"/>
      <c r="CB106" s="1" t="s">
        <v>86</v>
      </c>
      <c r="CC106" s="6"/>
      <c r="CD106" s="6"/>
      <c r="CE106" s="6"/>
      <c r="CG106" s="1" t="s">
        <v>86</v>
      </c>
      <c r="CH106" s="6">
        <v>16</v>
      </c>
      <c r="CI106" s="6"/>
      <c r="CJ106" s="6"/>
      <c r="CL106" s="1" t="s">
        <v>86</v>
      </c>
      <c r="CM106" s="6"/>
      <c r="CN106" s="6"/>
      <c r="CO106" s="6"/>
    </row>
    <row r="107" spans="3:93">
      <c r="C107" s="1" t="s">
        <v>83</v>
      </c>
      <c r="D107" s="1">
        <f>D105-D106</f>
        <v>0</v>
      </c>
      <c r="E107" s="1"/>
      <c r="F107" s="1"/>
      <c r="H107" s="1" t="s">
        <v>83</v>
      </c>
      <c r="I107" s="1">
        <f>I105-I106</f>
        <v>0</v>
      </c>
      <c r="J107" s="1"/>
      <c r="K107" s="1"/>
      <c r="M107" s="1" t="s">
        <v>83</v>
      </c>
      <c r="N107" s="1">
        <f>N105-N106</f>
        <v>0</v>
      </c>
      <c r="O107" s="1"/>
      <c r="P107" s="1"/>
      <c r="AH107" s="1" t="s">
        <v>83</v>
      </c>
      <c r="AI107" s="1">
        <f>AI105-AI106</f>
        <v>23</v>
      </c>
      <c r="AJ107" s="1"/>
      <c r="AK107" s="1"/>
      <c r="AM107" s="1" t="s">
        <v>83</v>
      </c>
      <c r="AN107" s="1">
        <f>AN105-AN106</f>
        <v>40</v>
      </c>
      <c r="AO107" s="1"/>
      <c r="AP107" s="1"/>
      <c r="AR107" s="1" t="s">
        <v>83</v>
      </c>
      <c r="AS107" s="1">
        <f>AS105-AS106</f>
        <v>21</v>
      </c>
      <c r="AT107" s="1"/>
      <c r="AU107" s="1"/>
      <c r="AW107" s="1" t="s">
        <v>83</v>
      </c>
      <c r="AX107" s="6">
        <f>AX105-AX106</f>
        <v>41</v>
      </c>
      <c r="AY107" s="6"/>
      <c r="AZ107" s="6"/>
      <c r="BB107" s="1" t="s">
        <v>83</v>
      </c>
      <c r="BC107" s="6">
        <f>BC105-BC106</f>
        <v>59</v>
      </c>
      <c r="BD107" s="6"/>
      <c r="BE107" s="6"/>
      <c r="BG107" s="1" t="s">
        <v>83</v>
      </c>
      <c r="BH107" s="6">
        <f>BH105-BH106</f>
        <v>39</v>
      </c>
      <c r="BI107" s="6"/>
      <c r="BJ107" s="6"/>
      <c r="BM107" s="1" t="s">
        <v>83</v>
      </c>
      <c r="BN107" s="6">
        <f>BN105-BN106</f>
        <v>0</v>
      </c>
      <c r="BO107" s="6"/>
      <c r="BP107" s="6"/>
      <c r="BR107" s="1" t="s">
        <v>83</v>
      </c>
      <c r="BS107" s="6">
        <f>BS105-BS106</f>
        <v>35</v>
      </c>
      <c r="BT107" s="6"/>
      <c r="BU107" s="6"/>
      <c r="BW107" s="1" t="s">
        <v>83</v>
      </c>
      <c r="BX107" s="6">
        <f>BX105-BX106</f>
        <v>0</v>
      </c>
      <c r="BY107" s="6"/>
      <c r="BZ107" s="6"/>
      <c r="CB107" s="1" t="s">
        <v>83</v>
      </c>
      <c r="CC107" s="6">
        <f>CC105-CC106</f>
        <v>0</v>
      </c>
      <c r="CD107" s="6"/>
      <c r="CE107" s="6"/>
      <c r="CG107" s="1" t="s">
        <v>83</v>
      </c>
      <c r="CH107" s="6">
        <f>CH105-CH106</f>
        <v>28</v>
      </c>
      <c r="CI107" s="6"/>
      <c r="CJ107" s="6"/>
      <c r="CL107" s="1" t="s">
        <v>83</v>
      </c>
      <c r="CM107" s="6">
        <f>CM105-CM106</f>
        <v>0</v>
      </c>
      <c r="CN107" s="6"/>
      <c r="CO107" s="6"/>
    </row>
    <row r="110" spans="3:93">
      <c r="C110" s="1"/>
      <c r="D110" s="1" t="s">
        <v>91</v>
      </c>
      <c r="E110" s="1"/>
      <c r="F110" s="1"/>
      <c r="H110" s="1"/>
      <c r="I110" s="1" t="s">
        <v>91</v>
      </c>
      <c r="J110" s="1"/>
      <c r="K110" s="1"/>
      <c r="M110" s="1"/>
      <c r="N110" s="1" t="s">
        <v>91</v>
      </c>
      <c r="O110" s="1"/>
      <c r="P110" s="1"/>
      <c r="AH110" s="1"/>
      <c r="AI110" s="1" t="s">
        <v>101</v>
      </c>
      <c r="AJ110" s="1"/>
      <c r="AK110" s="1"/>
      <c r="AM110" s="1"/>
      <c r="AN110" s="1" t="s">
        <v>94</v>
      </c>
      <c r="AO110" s="1"/>
      <c r="AP110" s="1"/>
      <c r="AR110" s="1"/>
      <c r="AS110" s="1" t="s">
        <v>91</v>
      </c>
      <c r="AT110" s="1"/>
      <c r="AU110" s="1"/>
      <c r="AW110" s="1"/>
      <c r="AX110" s="1" t="s">
        <v>97</v>
      </c>
      <c r="AY110" s="1"/>
      <c r="AZ110" s="1"/>
      <c r="BB110" s="1"/>
      <c r="BC110" s="1" t="s">
        <v>91</v>
      </c>
      <c r="BD110" s="1"/>
      <c r="BE110" s="1"/>
      <c r="BG110" s="1"/>
      <c r="BH110" s="1" t="s">
        <v>99</v>
      </c>
      <c r="BI110" s="1"/>
      <c r="BJ110" s="1"/>
      <c r="BM110" s="1"/>
      <c r="BN110" s="1" t="s">
        <v>91</v>
      </c>
      <c r="BO110" s="1"/>
      <c r="BP110" s="1"/>
      <c r="BR110" s="1"/>
      <c r="BS110" s="1" t="s">
        <v>102</v>
      </c>
      <c r="BT110" s="1"/>
      <c r="BU110" s="1"/>
      <c r="BW110" s="1"/>
      <c r="BX110" s="1" t="s">
        <v>91</v>
      </c>
      <c r="BY110" s="1"/>
      <c r="BZ110" s="1"/>
      <c r="CB110" s="1"/>
      <c r="CC110" s="1" t="s">
        <v>91</v>
      </c>
      <c r="CD110" s="1"/>
      <c r="CE110" s="1"/>
      <c r="CG110" s="1"/>
      <c r="CH110" s="1" t="s">
        <v>96</v>
      </c>
      <c r="CI110" s="1"/>
      <c r="CJ110" s="1"/>
      <c r="CL110" s="1"/>
      <c r="CM110" s="1" t="s">
        <v>91</v>
      </c>
      <c r="CN110" s="1"/>
      <c r="CO110" s="1"/>
    </row>
    <row r="111" spans="3:93">
      <c r="C111" s="1" t="s">
        <v>82</v>
      </c>
      <c r="D111" s="1" t="s">
        <v>33</v>
      </c>
      <c r="E111" s="1" t="s">
        <v>34</v>
      </c>
      <c r="F111" s="1" t="s">
        <v>58</v>
      </c>
      <c r="H111" s="1" t="s">
        <v>82</v>
      </c>
      <c r="I111" s="1" t="s">
        <v>33</v>
      </c>
      <c r="J111" s="1" t="s">
        <v>34</v>
      </c>
      <c r="K111" s="1" t="s">
        <v>58</v>
      </c>
      <c r="M111" s="1" t="s">
        <v>82</v>
      </c>
      <c r="N111" s="1" t="s">
        <v>33</v>
      </c>
      <c r="O111" s="1" t="s">
        <v>34</v>
      </c>
      <c r="P111" s="1" t="s">
        <v>58</v>
      </c>
      <c r="AH111" s="1" t="s">
        <v>82</v>
      </c>
      <c r="AI111" s="1" t="s">
        <v>33</v>
      </c>
      <c r="AJ111" s="1" t="s">
        <v>34</v>
      </c>
      <c r="AK111" s="1" t="s">
        <v>58</v>
      </c>
      <c r="AM111" s="1" t="s">
        <v>82</v>
      </c>
      <c r="AN111" s="1" t="s">
        <v>33</v>
      </c>
      <c r="AO111" s="1" t="s">
        <v>34</v>
      </c>
      <c r="AP111" s="1" t="s">
        <v>58</v>
      </c>
      <c r="AR111" s="1" t="s">
        <v>82</v>
      </c>
      <c r="AS111" s="1" t="s">
        <v>33</v>
      </c>
      <c r="AT111" s="1" t="s">
        <v>34</v>
      </c>
      <c r="AU111" s="1" t="s">
        <v>58</v>
      </c>
      <c r="AW111" s="1" t="s">
        <v>82</v>
      </c>
      <c r="AX111" s="1" t="s">
        <v>33</v>
      </c>
      <c r="AY111" s="1" t="s">
        <v>34</v>
      </c>
      <c r="AZ111" s="1" t="s">
        <v>58</v>
      </c>
      <c r="BB111" s="1" t="s">
        <v>82</v>
      </c>
      <c r="BC111" s="1" t="s">
        <v>33</v>
      </c>
      <c r="BD111" s="1" t="s">
        <v>34</v>
      </c>
      <c r="BE111" s="1" t="s">
        <v>58</v>
      </c>
      <c r="BG111" s="1" t="s">
        <v>82</v>
      </c>
      <c r="BH111" s="1" t="s">
        <v>33</v>
      </c>
      <c r="BI111" s="1" t="s">
        <v>34</v>
      </c>
      <c r="BJ111" s="1" t="s">
        <v>58</v>
      </c>
      <c r="BM111" s="1" t="s">
        <v>82</v>
      </c>
      <c r="BN111" s="1" t="s">
        <v>33</v>
      </c>
      <c r="BO111" s="1" t="s">
        <v>34</v>
      </c>
      <c r="BP111" s="1" t="s">
        <v>58</v>
      </c>
      <c r="BR111" s="1" t="s">
        <v>82</v>
      </c>
      <c r="BS111" s="1" t="s">
        <v>33</v>
      </c>
      <c r="BT111" s="1" t="s">
        <v>34</v>
      </c>
      <c r="BU111" s="1" t="s">
        <v>58</v>
      </c>
      <c r="BW111" s="1" t="s">
        <v>82</v>
      </c>
      <c r="BX111" s="1" t="s">
        <v>33</v>
      </c>
      <c r="BY111" s="1" t="s">
        <v>34</v>
      </c>
      <c r="BZ111" s="1" t="s">
        <v>58</v>
      </c>
      <c r="CB111" s="1" t="s">
        <v>82</v>
      </c>
      <c r="CC111" s="1" t="s">
        <v>33</v>
      </c>
      <c r="CD111" s="1" t="s">
        <v>34</v>
      </c>
      <c r="CE111" s="1" t="s">
        <v>58</v>
      </c>
      <c r="CG111" s="1" t="s">
        <v>82</v>
      </c>
      <c r="CH111" s="1" t="s">
        <v>33</v>
      </c>
      <c r="CI111" s="1" t="s">
        <v>34</v>
      </c>
      <c r="CJ111" s="1" t="s">
        <v>58</v>
      </c>
      <c r="CL111" s="1" t="s">
        <v>82</v>
      </c>
      <c r="CM111" s="1" t="s">
        <v>33</v>
      </c>
      <c r="CN111" s="1" t="s">
        <v>34</v>
      </c>
      <c r="CO111" s="1" t="s">
        <v>58</v>
      </c>
    </row>
    <row r="112" spans="3:93">
      <c r="C112" s="1" t="s">
        <v>83</v>
      </c>
      <c r="D112" s="1"/>
      <c r="E112" s="1"/>
      <c r="F112" s="1"/>
      <c r="H112" s="1" t="s">
        <v>83</v>
      </c>
      <c r="I112" s="1"/>
      <c r="J112" s="1"/>
      <c r="K112" s="1"/>
      <c r="M112" s="1" t="s">
        <v>83</v>
      </c>
      <c r="N112" s="1"/>
      <c r="O112" s="1"/>
      <c r="P112" s="1"/>
      <c r="AH112" s="1" t="s">
        <v>83</v>
      </c>
      <c r="AI112" s="1">
        <v>1</v>
      </c>
      <c r="AJ112" s="1">
        <v>1</v>
      </c>
      <c r="AK112" s="1"/>
      <c r="AM112" s="1" t="s">
        <v>83</v>
      </c>
      <c r="AN112" s="1">
        <v>1</v>
      </c>
      <c r="AO112" s="1">
        <v>1</v>
      </c>
      <c r="AP112" s="1">
        <v>1</v>
      </c>
      <c r="AR112" s="1" t="s">
        <v>83</v>
      </c>
      <c r="AS112" s="1"/>
      <c r="AT112" s="1"/>
      <c r="AU112" s="1"/>
      <c r="AW112" s="1" t="s">
        <v>83</v>
      </c>
      <c r="AX112" s="6">
        <v>3</v>
      </c>
      <c r="AY112" s="6">
        <v>1</v>
      </c>
      <c r="AZ112" s="6"/>
      <c r="BB112" s="1" t="s">
        <v>83</v>
      </c>
      <c r="BC112" s="6"/>
      <c r="BD112" s="6"/>
      <c r="BE112" s="6"/>
      <c r="BG112" s="1" t="s">
        <v>83</v>
      </c>
      <c r="BH112" s="6">
        <v>5</v>
      </c>
      <c r="BI112" s="6"/>
      <c r="BJ112" s="6"/>
      <c r="BM112" s="1" t="s">
        <v>83</v>
      </c>
      <c r="BN112" s="6"/>
      <c r="BO112" s="6"/>
      <c r="BP112" s="6"/>
      <c r="BR112" s="1" t="s">
        <v>83</v>
      </c>
      <c r="BS112" s="6">
        <v>5</v>
      </c>
      <c r="BT112" s="6"/>
      <c r="BU112" s="6">
        <v>2</v>
      </c>
      <c r="BW112" s="1" t="s">
        <v>83</v>
      </c>
      <c r="BX112" s="6"/>
      <c r="BY112" s="6"/>
      <c r="BZ112" s="6"/>
      <c r="CB112" s="1" t="s">
        <v>83</v>
      </c>
      <c r="CC112" s="6"/>
      <c r="CD112" s="6"/>
      <c r="CE112" s="6"/>
      <c r="CG112" s="1" t="s">
        <v>83</v>
      </c>
      <c r="CH112" s="6">
        <v>8</v>
      </c>
      <c r="CI112" s="6"/>
      <c r="CJ112" s="6"/>
      <c r="CL112" s="1" t="s">
        <v>83</v>
      </c>
      <c r="CM112" s="6"/>
      <c r="CN112" s="6"/>
      <c r="CO112" s="6"/>
    </row>
    <row r="113" spans="3:93">
      <c r="C113" s="1" t="s">
        <v>84</v>
      </c>
      <c r="D113" s="1"/>
      <c r="E113" s="1"/>
      <c r="F113" s="1"/>
      <c r="H113" s="1" t="s">
        <v>84</v>
      </c>
      <c r="I113" s="1"/>
      <c r="J113" s="1"/>
      <c r="K113" s="1"/>
      <c r="M113" s="1" t="s">
        <v>84</v>
      </c>
      <c r="N113" s="1"/>
      <c r="O113" s="1"/>
      <c r="P113" s="1"/>
      <c r="AH113" s="1" t="s">
        <v>84</v>
      </c>
      <c r="AI113" s="1"/>
      <c r="AJ113" s="1">
        <v>1</v>
      </c>
      <c r="AK113" s="1">
        <v>1</v>
      </c>
      <c r="AM113" s="1" t="s">
        <v>84</v>
      </c>
      <c r="AN113" s="1"/>
      <c r="AO113" s="1">
        <v>2</v>
      </c>
      <c r="AP113" s="1">
        <v>3</v>
      </c>
      <c r="AR113" s="1" t="s">
        <v>84</v>
      </c>
      <c r="AS113" s="1"/>
      <c r="AT113" s="1"/>
      <c r="AU113" s="1"/>
      <c r="AW113" s="1" t="s">
        <v>84</v>
      </c>
      <c r="AX113" s="6"/>
      <c r="AY113" s="6">
        <v>1</v>
      </c>
      <c r="AZ113" s="6"/>
      <c r="BB113" s="1" t="s">
        <v>84</v>
      </c>
      <c r="BC113" s="6"/>
      <c r="BD113" s="6"/>
      <c r="BE113" s="6"/>
      <c r="BG113" s="1" t="s">
        <v>84</v>
      </c>
      <c r="BH113" s="6"/>
      <c r="BI113" s="6">
        <v>2</v>
      </c>
      <c r="BJ113" s="6"/>
      <c r="BM113" s="1" t="s">
        <v>84</v>
      </c>
      <c r="BN113" s="6"/>
      <c r="BO113" s="6"/>
      <c r="BP113" s="6"/>
      <c r="BR113" s="1" t="s">
        <v>84</v>
      </c>
      <c r="BS113" s="6"/>
      <c r="BT113" s="6"/>
      <c r="BU113" s="6"/>
      <c r="BW113" s="1" t="s">
        <v>84</v>
      </c>
      <c r="BX113" s="6"/>
      <c r="BY113" s="6"/>
      <c r="BZ113" s="6"/>
      <c r="CB113" s="1" t="s">
        <v>84</v>
      </c>
      <c r="CC113" s="6"/>
      <c r="CD113" s="6"/>
      <c r="CE113" s="6"/>
      <c r="CG113" s="1" t="s">
        <v>84</v>
      </c>
      <c r="CH113" s="6">
        <v>1</v>
      </c>
      <c r="CI113" s="6">
        <v>1</v>
      </c>
      <c r="CJ113" s="6">
        <v>1</v>
      </c>
      <c r="CL113" s="1" t="s">
        <v>84</v>
      </c>
      <c r="CM113" s="6"/>
      <c r="CN113" s="6"/>
      <c r="CO113" s="6"/>
    </row>
    <row r="114" spans="3:93">
      <c r="C114" s="1"/>
      <c r="D114" s="1"/>
      <c r="E114" s="1"/>
      <c r="F114" s="1"/>
      <c r="H114" s="1"/>
      <c r="I114" s="1"/>
      <c r="J114" s="1"/>
      <c r="K114" s="1"/>
      <c r="M114" s="1"/>
      <c r="N114" s="1"/>
      <c r="O114" s="1"/>
      <c r="P114" s="1"/>
      <c r="AH114" s="1"/>
      <c r="AI114" s="1"/>
      <c r="AJ114" s="1"/>
      <c r="AK114" s="1"/>
      <c r="AM114" s="1"/>
      <c r="AN114" s="1"/>
      <c r="AO114" s="1"/>
      <c r="AP114" s="1"/>
      <c r="AR114" s="1"/>
      <c r="AS114" s="1"/>
      <c r="AT114" s="1"/>
      <c r="AU114" s="1"/>
      <c r="AW114" s="1"/>
      <c r="AX114" s="6"/>
      <c r="AY114" s="6"/>
      <c r="AZ114" s="6"/>
      <c r="BB114" s="1"/>
      <c r="BC114" s="6"/>
      <c r="BD114" s="6"/>
      <c r="BE114" s="6"/>
      <c r="BG114" s="1"/>
      <c r="BH114" s="6"/>
      <c r="BI114" s="6"/>
      <c r="BJ114" s="6"/>
      <c r="BM114" s="1"/>
      <c r="BN114" s="6"/>
      <c r="BO114" s="6"/>
      <c r="BP114" s="6"/>
      <c r="BR114" s="1"/>
      <c r="BS114" s="6"/>
      <c r="BT114" s="6"/>
      <c r="BU114" s="6"/>
      <c r="BW114" s="1"/>
      <c r="BX114" s="6"/>
      <c r="BY114" s="6"/>
      <c r="BZ114" s="6"/>
      <c r="CB114" s="1"/>
      <c r="CC114" s="6"/>
      <c r="CD114" s="6"/>
      <c r="CE114" s="6"/>
      <c r="CG114" s="1"/>
      <c r="CH114" s="6"/>
      <c r="CI114" s="6"/>
      <c r="CJ114" s="6"/>
      <c r="CL114" s="1"/>
      <c r="CM114" s="6"/>
      <c r="CN114" s="6"/>
      <c r="CO114" s="6"/>
    </row>
    <row r="115" spans="3:93">
      <c r="C115" s="1" t="s">
        <v>85</v>
      </c>
      <c r="D115" s="1"/>
      <c r="E115" s="1"/>
      <c r="F115" s="1"/>
      <c r="H115" s="1" t="s">
        <v>85</v>
      </c>
      <c r="I115" s="1"/>
      <c r="J115" s="1"/>
      <c r="K115" s="1"/>
      <c r="M115" s="1" t="s">
        <v>85</v>
      </c>
      <c r="N115" s="1"/>
      <c r="O115" s="1"/>
      <c r="P115" s="1"/>
      <c r="AH115" s="1" t="s">
        <v>85</v>
      </c>
      <c r="AI115" s="1">
        <v>30</v>
      </c>
      <c r="AJ115" s="1"/>
      <c r="AK115" s="1"/>
      <c r="AM115" s="1" t="s">
        <v>85</v>
      </c>
      <c r="AN115" s="1">
        <v>34</v>
      </c>
      <c r="AO115" s="1"/>
      <c r="AP115" s="1"/>
      <c r="AR115" s="1" t="s">
        <v>85</v>
      </c>
      <c r="AS115" s="1"/>
      <c r="AT115" s="1"/>
      <c r="AU115" s="1"/>
      <c r="AW115" s="1" t="s">
        <v>85</v>
      </c>
      <c r="AX115" s="6">
        <v>49</v>
      </c>
      <c r="AY115" s="6"/>
      <c r="AZ115" s="6"/>
      <c r="BB115" s="1" t="s">
        <v>85</v>
      </c>
      <c r="BC115" s="6"/>
      <c r="BD115" s="6"/>
      <c r="BE115" s="6"/>
      <c r="BG115" s="1" t="s">
        <v>85</v>
      </c>
      <c r="BH115" s="6">
        <v>42</v>
      </c>
      <c r="BI115" s="6"/>
      <c r="BJ115" s="6"/>
      <c r="BM115" s="1" t="s">
        <v>85</v>
      </c>
      <c r="BN115" s="6"/>
      <c r="BO115" s="6"/>
      <c r="BP115" s="6"/>
      <c r="BR115" s="1" t="s">
        <v>85</v>
      </c>
      <c r="BS115" s="6">
        <v>42</v>
      </c>
      <c r="BT115" s="6"/>
      <c r="BU115" s="6"/>
      <c r="BW115" s="1" t="s">
        <v>85</v>
      </c>
      <c r="BX115" s="6"/>
      <c r="BY115" s="6"/>
      <c r="BZ115" s="6"/>
      <c r="CB115" s="1" t="s">
        <v>85</v>
      </c>
      <c r="CC115" s="6"/>
      <c r="CD115" s="6"/>
      <c r="CE115" s="6"/>
      <c r="CG115" s="1" t="s">
        <v>85</v>
      </c>
      <c r="CH115" s="6">
        <v>43</v>
      </c>
      <c r="CI115" s="6"/>
      <c r="CJ115" s="6"/>
      <c r="CL115" s="1" t="s">
        <v>85</v>
      </c>
      <c r="CM115" s="6"/>
      <c r="CN115" s="6"/>
      <c r="CO115" s="6"/>
    </row>
    <row r="116" spans="3:93">
      <c r="C116" s="1" t="s">
        <v>86</v>
      </c>
      <c r="D116" s="1"/>
      <c r="E116" s="1"/>
      <c r="F116" s="1"/>
      <c r="H116" s="1" t="s">
        <v>86</v>
      </c>
      <c r="I116" s="1"/>
      <c r="J116" s="1"/>
      <c r="K116" s="1"/>
      <c r="M116" s="1" t="s">
        <v>86</v>
      </c>
      <c r="N116" s="1"/>
      <c r="O116" s="1"/>
      <c r="P116" s="1"/>
      <c r="AH116" s="1" t="s">
        <v>86</v>
      </c>
      <c r="AI116" s="1">
        <v>13</v>
      </c>
      <c r="AJ116" s="1"/>
      <c r="AK116" s="1"/>
      <c r="AM116" s="1" t="s">
        <v>86</v>
      </c>
      <c r="AN116" s="1">
        <v>14</v>
      </c>
      <c r="AO116" s="1"/>
      <c r="AP116" s="1"/>
      <c r="AR116" s="1" t="s">
        <v>86</v>
      </c>
      <c r="AS116" s="1"/>
      <c r="AT116" s="1"/>
      <c r="AU116" s="1"/>
      <c r="AW116" s="1" t="s">
        <v>86</v>
      </c>
      <c r="AX116" s="6">
        <v>18</v>
      </c>
      <c r="AY116" s="6"/>
      <c r="AZ116" s="6"/>
      <c r="BB116" s="1" t="s">
        <v>86</v>
      </c>
      <c r="BC116" s="6"/>
      <c r="BD116" s="6"/>
      <c r="BE116" s="6"/>
      <c r="BG116" s="1" t="s">
        <v>86</v>
      </c>
      <c r="BH116" s="6">
        <v>18</v>
      </c>
      <c r="BI116" s="6"/>
      <c r="BJ116" s="6"/>
      <c r="BM116" s="1" t="s">
        <v>86</v>
      </c>
      <c r="BN116" s="6"/>
      <c r="BO116" s="6"/>
      <c r="BP116" s="6"/>
      <c r="BR116" s="1" t="s">
        <v>86</v>
      </c>
      <c r="BS116" s="6">
        <v>6</v>
      </c>
      <c r="BT116" s="6"/>
      <c r="BU116" s="6"/>
      <c r="BW116" s="1" t="s">
        <v>86</v>
      </c>
      <c r="BX116" s="6"/>
      <c r="BY116" s="6"/>
      <c r="BZ116" s="6"/>
      <c r="CB116" s="1" t="s">
        <v>86</v>
      </c>
      <c r="CC116" s="6"/>
      <c r="CD116" s="6"/>
      <c r="CE116" s="6"/>
      <c r="CG116" s="1" t="s">
        <v>86</v>
      </c>
      <c r="CH116" s="6">
        <v>13</v>
      </c>
      <c r="CI116" s="6"/>
      <c r="CJ116" s="6"/>
      <c r="CL116" s="1" t="s">
        <v>86</v>
      </c>
      <c r="CM116" s="6"/>
      <c r="CN116" s="6"/>
      <c r="CO116" s="6"/>
    </row>
    <row r="117" spans="3:93">
      <c r="C117" s="1" t="s">
        <v>83</v>
      </c>
      <c r="D117" s="1">
        <f>D115-D116</f>
        <v>0</v>
      </c>
      <c r="E117" s="1"/>
      <c r="F117" s="1"/>
      <c r="H117" s="1" t="s">
        <v>83</v>
      </c>
      <c r="I117" s="1">
        <f>I115-I116</f>
        <v>0</v>
      </c>
      <c r="J117" s="1"/>
      <c r="K117" s="1"/>
      <c r="M117" s="1" t="s">
        <v>83</v>
      </c>
      <c r="N117" s="1">
        <f>N115-N116</f>
        <v>0</v>
      </c>
      <c r="O117" s="1"/>
      <c r="P117" s="1"/>
      <c r="AH117" s="1" t="s">
        <v>83</v>
      </c>
      <c r="AI117" s="1">
        <f>AI115-AI116</f>
        <v>17</v>
      </c>
      <c r="AJ117" s="1"/>
      <c r="AK117" s="1"/>
      <c r="AM117" s="1" t="s">
        <v>83</v>
      </c>
      <c r="AN117" s="1">
        <f>AN115-AN116</f>
        <v>20</v>
      </c>
      <c r="AO117" s="1"/>
      <c r="AP117" s="1"/>
      <c r="AR117" s="1" t="s">
        <v>83</v>
      </c>
      <c r="AS117" s="1">
        <f>AS115-AS116</f>
        <v>0</v>
      </c>
      <c r="AT117" s="1"/>
      <c r="AU117" s="1"/>
      <c r="AW117" s="1" t="s">
        <v>83</v>
      </c>
      <c r="AX117" s="6">
        <f>AX115-AX116</f>
        <v>31</v>
      </c>
      <c r="AY117" s="6"/>
      <c r="AZ117" s="6"/>
      <c r="BB117" s="1" t="s">
        <v>83</v>
      </c>
      <c r="BC117" s="6">
        <f>BC115-BC116</f>
        <v>0</v>
      </c>
      <c r="BD117" s="6"/>
      <c r="BE117" s="6"/>
      <c r="BG117" s="1" t="s">
        <v>83</v>
      </c>
      <c r="BH117" s="6">
        <f>BH115-BH116</f>
        <v>24</v>
      </c>
      <c r="BI117" s="6"/>
      <c r="BJ117" s="6"/>
      <c r="BM117" s="1" t="s">
        <v>83</v>
      </c>
      <c r="BN117" s="6">
        <f>BN115-BN116</f>
        <v>0</v>
      </c>
      <c r="BO117" s="6"/>
      <c r="BP117" s="6"/>
      <c r="BR117" s="1" t="s">
        <v>83</v>
      </c>
      <c r="BS117" s="6">
        <f>BS115-BS116</f>
        <v>36</v>
      </c>
      <c r="BT117" s="6"/>
      <c r="BU117" s="6"/>
      <c r="BW117" s="1" t="s">
        <v>83</v>
      </c>
      <c r="BX117" s="6">
        <f>BX115-BX116</f>
        <v>0</v>
      </c>
      <c r="BY117" s="6"/>
      <c r="BZ117" s="6"/>
      <c r="CB117" s="1" t="s">
        <v>83</v>
      </c>
      <c r="CC117" s="6">
        <f>CC115-CC116</f>
        <v>0</v>
      </c>
      <c r="CD117" s="6"/>
      <c r="CE117" s="6"/>
      <c r="CG117" s="1" t="s">
        <v>83</v>
      </c>
      <c r="CH117" s="6">
        <f>CH115-CH116</f>
        <v>30</v>
      </c>
      <c r="CI117" s="6"/>
      <c r="CJ117" s="6"/>
      <c r="CL117" s="1" t="s">
        <v>83</v>
      </c>
      <c r="CM117" s="6">
        <f>CM115-CM116</f>
        <v>0</v>
      </c>
      <c r="CN117" s="6"/>
      <c r="CO117" s="6"/>
    </row>
    <row r="120" spans="3:93">
      <c r="C120" s="1"/>
      <c r="D120" s="1" t="s">
        <v>91</v>
      </c>
      <c r="E120" s="1"/>
      <c r="F120" s="1"/>
      <c r="H120" s="1"/>
      <c r="I120" s="1" t="s">
        <v>91</v>
      </c>
      <c r="J120" s="1"/>
      <c r="K120" s="1"/>
      <c r="M120" s="1"/>
      <c r="N120" s="1" t="s">
        <v>91</v>
      </c>
      <c r="O120" s="1"/>
      <c r="P120" s="1"/>
      <c r="AH120" s="1"/>
      <c r="AI120" s="1" t="s">
        <v>103</v>
      </c>
      <c r="AJ120" s="1"/>
      <c r="AK120" s="1"/>
      <c r="AM120" s="1"/>
      <c r="AN120" s="1" t="s">
        <v>100</v>
      </c>
      <c r="AO120" s="1"/>
      <c r="AP120" s="1"/>
      <c r="AR120" s="1"/>
      <c r="AS120" s="1" t="s">
        <v>91</v>
      </c>
      <c r="AT120" s="1"/>
      <c r="AU120" s="1"/>
      <c r="AW120" s="1"/>
      <c r="AX120" s="1" t="s">
        <v>104</v>
      </c>
      <c r="AY120" s="1"/>
      <c r="AZ120" s="1"/>
      <c r="BB120" s="1"/>
      <c r="BC120" s="1" t="s">
        <v>91</v>
      </c>
      <c r="BD120" s="1"/>
      <c r="BE120" s="1"/>
      <c r="BG120" s="1"/>
      <c r="BH120" s="1" t="s">
        <v>97</v>
      </c>
      <c r="BI120" s="1"/>
      <c r="BJ120" s="1"/>
      <c r="BM120" s="1"/>
      <c r="BN120" s="1" t="s">
        <v>91</v>
      </c>
      <c r="BO120" s="1"/>
      <c r="BP120" s="1"/>
      <c r="BR120" s="1"/>
      <c r="BS120" s="1" t="s">
        <v>105</v>
      </c>
      <c r="BT120" s="1"/>
      <c r="BU120" s="1"/>
      <c r="BW120" s="1"/>
      <c r="BX120" s="1" t="s">
        <v>91</v>
      </c>
      <c r="BY120" s="1"/>
      <c r="BZ120" s="1"/>
      <c r="CB120" s="1"/>
      <c r="CC120" s="1" t="s">
        <v>91</v>
      </c>
      <c r="CD120" s="1"/>
      <c r="CE120" s="1"/>
      <c r="CG120" s="1"/>
      <c r="CH120" s="1" t="s">
        <v>100</v>
      </c>
      <c r="CI120" s="1"/>
      <c r="CJ120" s="1"/>
      <c r="CL120" s="1"/>
      <c r="CM120" s="1" t="s">
        <v>91</v>
      </c>
      <c r="CN120" s="1"/>
      <c r="CO120" s="1"/>
    </row>
    <row r="121" spans="3:93">
      <c r="C121" s="1" t="s">
        <v>82</v>
      </c>
      <c r="D121" s="1" t="s">
        <v>33</v>
      </c>
      <c r="E121" s="1" t="s">
        <v>34</v>
      </c>
      <c r="F121" s="1" t="s">
        <v>58</v>
      </c>
      <c r="H121" s="1" t="s">
        <v>82</v>
      </c>
      <c r="I121" s="1" t="s">
        <v>33</v>
      </c>
      <c r="J121" s="1" t="s">
        <v>34</v>
      </c>
      <c r="K121" s="1" t="s">
        <v>58</v>
      </c>
      <c r="M121" s="1" t="s">
        <v>82</v>
      </c>
      <c r="N121" s="1" t="s">
        <v>33</v>
      </c>
      <c r="O121" s="1" t="s">
        <v>34</v>
      </c>
      <c r="P121" s="1" t="s">
        <v>58</v>
      </c>
      <c r="AH121" s="1" t="s">
        <v>82</v>
      </c>
      <c r="AI121" s="1" t="s">
        <v>33</v>
      </c>
      <c r="AJ121" s="1" t="s">
        <v>34</v>
      </c>
      <c r="AK121" s="1" t="s">
        <v>58</v>
      </c>
      <c r="AM121" s="1" t="s">
        <v>82</v>
      </c>
      <c r="AN121" s="1" t="s">
        <v>33</v>
      </c>
      <c r="AO121" s="1" t="s">
        <v>34</v>
      </c>
      <c r="AP121" s="1" t="s">
        <v>58</v>
      </c>
      <c r="AR121" s="1" t="s">
        <v>82</v>
      </c>
      <c r="AS121" s="1" t="s">
        <v>33</v>
      </c>
      <c r="AT121" s="1" t="s">
        <v>34</v>
      </c>
      <c r="AU121" s="1" t="s">
        <v>58</v>
      </c>
      <c r="AW121" s="1" t="s">
        <v>82</v>
      </c>
      <c r="AX121" s="1" t="s">
        <v>33</v>
      </c>
      <c r="AY121" s="1" t="s">
        <v>34</v>
      </c>
      <c r="AZ121" s="1" t="s">
        <v>58</v>
      </c>
      <c r="BB121" s="1" t="s">
        <v>82</v>
      </c>
      <c r="BC121" s="1" t="s">
        <v>33</v>
      </c>
      <c r="BD121" s="1" t="s">
        <v>34</v>
      </c>
      <c r="BE121" s="1" t="s">
        <v>58</v>
      </c>
      <c r="BG121" s="1" t="s">
        <v>82</v>
      </c>
      <c r="BH121" s="1" t="s">
        <v>33</v>
      </c>
      <c r="BI121" s="1" t="s">
        <v>34</v>
      </c>
      <c r="BJ121" s="1" t="s">
        <v>58</v>
      </c>
      <c r="BM121" s="1" t="s">
        <v>82</v>
      </c>
      <c r="BN121" s="1" t="s">
        <v>33</v>
      </c>
      <c r="BO121" s="1" t="s">
        <v>34</v>
      </c>
      <c r="BP121" s="1" t="s">
        <v>58</v>
      </c>
      <c r="BR121" s="1" t="s">
        <v>82</v>
      </c>
      <c r="BS121" s="1" t="s">
        <v>33</v>
      </c>
      <c r="BT121" s="1" t="s">
        <v>34</v>
      </c>
      <c r="BU121" s="1" t="s">
        <v>58</v>
      </c>
      <c r="BW121" s="1" t="s">
        <v>82</v>
      </c>
      <c r="BX121" s="1" t="s">
        <v>33</v>
      </c>
      <c r="BY121" s="1" t="s">
        <v>34</v>
      </c>
      <c r="BZ121" s="1" t="s">
        <v>58</v>
      </c>
      <c r="CB121" s="1" t="s">
        <v>82</v>
      </c>
      <c r="CC121" s="1" t="s">
        <v>33</v>
      </c>
      <c r="CD121" s="1" t="s">
        <v>34</v>
      </c>
      <c r="CE121" s="1" t="s">
        <v>58</v>
      </c>
      <c r="CG121" s="1" t="s">
        <v>82</v>
      </c>
      <c r="CH121" s="1" t="s">
        <v>33</v>
      </c>
      <c r="CI121" s="1" t="s">
        <v>34</v>
      </c>
      <c r="CJ121" s="1" t="s">
        <v>58</v>
      </c>
      <c r="CL121" s="1" t="s">
        <v>82</v>
      </c>
      <c r="CM121" s="1" t="s">
        <v>33</v>
      </c>
      <c r="CN121" s="1" t="s">
        <v>34</v>
      </c>
      <c r="CO121" s="1" t="s">
        <v>58</v>
      </c>
    </row>
    <row r="122" spans="3:93">
      <c r="C122" s="1" t="s">
        <v>83</v>
      </c>
      <c r="D122" s="1"/>
      <c r="E122" s="1"/>
      <c r="F122" s="1"/>
      <c r="H122" s="1" t="s">
        <v>83</v>
      </c>
      <c r="I122" s="1"/>
      <c r="J122" s="1"/>
      <c r="K122" s="1"/>
      <c r="M122" s="1" t="s">
        <v>83</v>
      </c>
      <c r="N122" s="1"/>
      <c r="O122" s="1"/>
      <c r="P122" s="1"/>
      <c r="AH122" s="1" t="s">
        <v>83</v>
      </c>
      <c r="AI122" s="1">
        <v>3</v>
      </c>
      <c r="AJ122" s="1"/>
      <c r="AK122" s="1"/>
      <c r="AM122" s="1" t="s">
        <v>83</v>
      </c>
      <c r="AN122" s="1">
        <v>6</v>
      </c>
      <c r="AO122" s="1"/>
      <c r="AP122" s="1">
        <v>2</v>
      </c>
      <c r="AR122" s="1" t="s">
        <v>83</v>
      </c>
      <c r="AS122" s="1"/>
      <c r="AT122" s="1"/>
      <c r="AU122" s="1"/>
      <c r="AW122" s="1" t="s">
        <v>83</v>
      </c>
      <c r="AX122" s="6">
        <v>6</v>
      </c>
      <c r="AY122" s="6">
        <v>1</v>
      </c>
      <c r="AZ122" s="6"/>
      <c r="BB122" s="1" t="s">
        <v>83</v>
      </c>
      <c r="BC122" s="6"/>
      <c r="BD122" s="6"/>
      <c r="BE122" s="6"/>
      <c r="BG122" s="1" t="s">
        <v>83</v>
      </c>
      <c r="BH122" s="6">
        <v>4</v>
      </c>
      <c r="BI122" s="6">
        <v>2</v>
      </c>
      <c r="BJ122" s="6">
        <v>1</v>
      </c>
      <c r="BM122" s="1" t="s">
        <v>83</v>
      </c>
      <c r="BN122" s="6"/>
      <c r="BO122" s="6"/>
      <c r="BP122" s="6"/>
      <c r="BR122" s="1" t="s">
        <v>83</v>
      </c>
      <c r="BS122" s="6">
        <v>4</v>
      </c>
      <c r="BT122" s="6"/>
      <c r="BU122" s="6">
        <v>1</v>
      </c>
      <c r="BW122" s="1" t="s">
        <v>83</v>
      </c>
      <c r="BX122" s="6"/>
      <c r="BY122" s="6"/>
      <c r="BZ122" s="6"/>
      <c r="CB122" s="1" t="s">
        <v>83</v>
      </c>
      <c r="CC122" s="6"/>
      <c r="CD122" s="6"/>
      <c r="CE122" s="6"/>
      <c r="CG122" s="1" t="s">
        <v>83</v>
      </c>
      <c r="CH122" s="6">
        <v>6</v>
      </c>
      <c r="CI122" s="6"/>
      <c r="CJ122" s="6"/>
      <c r="CL122" s="1" t="s">
        <v>83</v>
      </c>
      <c r="CM122" s="6"/>
      <c r="CN122" s="6"/>
      <c r="CO122" s="6"/>
    </row>
    <row r="123" spans="3:93">
      <c r="C123" s="1" t="s">
        <v>84</v>
      </c>
      <c r="D123" s="1"/>
      <c r="E123" s="1"/>
      <c r="F123" s="1"/>
      <c r="H123" s="1" t="s">
        <v>84</v>
      </c>
      <c r="I123" s="1"/>
      <c r="J123" s="1"/>
      <c r="K123" s="1"/>
      <c r="M123" s="1" t="s">
        <v>84</v>
      </c>
      <c r="N123" s="1"/>
      <c r="O123" s="1"/>
      <c r="P123" s="1"/>
      <c r="AH123" s="1" t="s">
        <v>84</v>
      </c>
      <c r="AI123" s="1"/>
      <c r="AJ123" s="1">
        <v>1</v>
      </c>
      <c r="AK123" s="1">
        <v>2</v>
      </c>
      <c r="AM123" s="1" t="s">
        <v>84</v>
      </c>
      <c r="AN123" s="1"/>
      <c r="AO123" s="1"/>
      <c r="AP123" s="1">
        <v>3</v>
      </c>
      <c r="AR123" s="1" t="s">
        <v>84</v>
      </c>
      <c r="AS123" s="1"/>
      <c r="AT123" s="1"/>
      <c r="AU123" s="1"/>
      <c r="AW123" s="1" t="s">
        <v>84</v>
      </c>
      <c r="AX123" s="6"/>
      <c r="AY123" s="6"/>
      <c r="AZ123" s="6">
        <v>3</v>
      </c>
      <c r="BB123" s="1" t="s">
        <v>84</v>
      </c>
      <c r="BC123" s="6"/>
      <c r="BD123" s="6"/>
      <c r="BE123" s="6"/>
      <c r="BG123" s="1" t="s">
        <v>84</v>
      </c>
      <c r="BH123" s="6"/>
      <c r="BI123" s="6"/>
      <c r="BJ123" s="6"/>
      <c r="BM123" s="1" t="s">
        <v>84</v>
      </c>
      <c r="BN123" s="6"/>
      <c r="BO123" s="6"/>
      <c r="BP123" s="6"/>
      <c r="BR123" s="1" t="s">
        <v>84</v>
      </c>
      <c r="BS123" s="6"/>
      <c r="BT123" s="6"/>
      <c r="BU123" s="6"/>
      <c r="BW123" s="1" t="s">
        <v>84</v>
      </c>
      <c r="BX123" s="6"/>
      <c r="BY123" s="6"/>
      <c r="BZ123" s="6"/>
      <c r="CB123" s="1" t="s">
        <v>84</v>
      </c>
      <c r="CC123" s="6"/>
      <c r="CD123" s="6"/>
      <c r="CE123" s="6"/>
      <c r="CG123" s="1" t="s">
        <v>84</v>
      </c>
      <c r="CH123" s="6"/>
      <c r="CI123" s="6">
        <v>1</v>
      </c>
      <c r="CJ123" s="6">
        <v>2</v>
      </c>
      <c r="CL123" s="1" t="s">
        <v>84</v>
      </c>
      <c r="CM123" s="6"/>
      <c r="CN123" s="6"/>
      <c r="CO123" s="6"/>
    </row>
    <row r="124" spans="3:93">
      <c r="C124" s="1"/>
      <c r="D124" s="1"/>
      <c r="E124" s="1"/>
      <c r="F124" s="1"/>
      <c r="H124" s="1"/>
      <c r="I124" s="1"/>
      <c r="J124" s="1"/>
      <c r="K124" s="1"/>
      <c r="M124" s="1"/>
      <c r="N124" s="1"/>
      <c r="O124" s="1"/>
      <c r="P124" s="1"/>
      <c r="AH124" s="1"/>
      <c r="AI124" s="1"/>
      <c r="AJ124" s="1"/>
      <c r="AK124" s="1"/>
      <c r="AM124" s="1"/>
      <c r="AN124" s="1"/>
      <c r="AO124" s="1"/>
      <c r="AP124" s="1"/>
      <c r="AR124" s="1"/>
      <c r="AS124" s="1"/>
      <c r="AT124" s="1"/>
      <c r="AU124" s="1"/>
      <c r="AW124" s="1"/>
      <c r="AX124" s="6"/>
      <c r="AY124" s="6"/>
      <c r="AZ124" s="6"/>
      <c r="BB124" s="1"/>
      <c r="BC124" s="6"/>
      <c r="BD124" s="6"/>
      <c r="BE124" s="6"/>
      <c r="BG124" s="1"/>
      <c r="BH124" s="6"/>
      <c r="BI124" s="6"/>
      <c r="BJ124" s="6"/>
      <c r="BM124" s="1"/>
      <c r="BN124" s="6"/>
      <c r="BO124" s="6"/>
      <c r="BP124" s="6"/>
      <c r="BR124" s="1"/>
      <c r="BS124" s="6"/>
      <c r="BT124" s="6"/>
      <c r="BU124" s="6"/>
      <c r="BW124" s="1"/>
      <c r="BX124" s="6"/>
      <c r="BY124" s="6"/>
      <c r="BZ124" s="6"/>
      <c r="CB124" s="1"/>
      <c r="CC124" s="6"/>
      <c r="CD124" s="6"/>
      <c r="CE124" s="6"/>
      <c r="CG124" s="1"/>
      <c r="CH124" s="6"/>
      <c r="CI124" s="6"/>
      <c r="CJ124" s="6"/>
      <c r="CL124" s="1"/>
      <c r="CM124" s="6"/>
      <c r="CN124" s="6"/>
      <c r="CO124" s="6"/>
    </row>
    <row r="125" spans="3:93">
      <c r="C125" s="1" t="s">
        <v>85</v>
      </c>
      <c r="D125" s="1"/>
      <c r="E125" s="1"/>
      <c r="F125" s="1"/>
      <c r="H125" s="1" t="s">
        <v>85</v>
      </c>
      <c r="I125" s="1"/>
      <c r="J125" s="1"/>
      <c r="K125" s="1"/>
      <c r="M125" s="1" t="s">
        <v>85</v>
      </c>
      <c r="N125" s="1"/>
      <c r="O125" s="1"/>
      <c r="P125" s="1"/>
      <c r="AH125" s="1" t="s">
        <v>85</v>
      </c>
      <c r="AI125" s="1">
        <v>47</v>
      </c>
      <c r="AJ125" s="1"/>
      <c r="AK125" s="1"/>
      <c r="AM125" s="1" t="s">
        <v>85</v>
      </c>
      <c r="AN125" s="1">
        <v>55</v>
      </c>
      <c r="AO125" s="1"/>
      <c r="AP125" s="1"/>
      <c r="AR125" s="1" t="s">
        <v>85</v>
      </c>
      <c r="AS125" s="1"/>
      <c r="AT125" s="1"/>
      <c r="AU125" s="1"/>
      <c r="AW125" s="1" t="s">
        <v>85</v>
      </c>
      <c r="AX125" s="6">
        <v>61</v>
      </c>
      <c r="AY125" s="6"/>
      <c r="AZ125" s="6"/>
      <c r="BB125" s="1" t="s">
        <v>85</v>
      </c>
      <c r="BC125" s="6"/>
      <c r="BD125" s="6"/>
      <c r="BE125" s="6"/>
      <c r="BG125" s="1" t="s">
        <v>85</v>
      </c>
      <c r="BH125" s="6">
        <v>56</v>
      </c>
      <c r="BI125" s="6"/>
      <c r="BJ125" s="6"/>
      <c r="BM125" s="1" t="s">
        <v>85</v>
      </c>
      <c r="BN125" s="6"/>
      <c r="BO125" s="6"/>
      <c r="BP125" s="6"/>
      <c r="BR125" s="1" t="s">
        <v>85</v>
      </c>
      <c r="BS125" s="6">
        <v>42</v>
      </c>
      <c r="BT125" s="6"/>
      <c r="BU125" s="6"/>
      <c r="BW125" s="1" t="s">
        <v>85</v>
      </c>
      <c r="BX125" s="6"/>
      <c r="BY125" s="6"/>
      <c r="BZ125" s="6"/>
      <c r="CB125" s="1" t="s">
        <v>85</v>
      </c>
      <c r="CC125" s="6"/>
      <c r="CD125" s="6"/>
      <c r="CE125" s="6"/>
      <c r="CG125" s="1" t="s">
        <v>85</v>
      </c>
      <c r="CH125" s="6">
        <v>48</v>
      </c>
      <c r="CI125" s="6"/>
      <c r="CJ125" s="6"/>
      <c r="CL125" s="1" t="s">
        <v>85</v>
      </c>
      <c r="CM125" s="6"/>
      <c r="CN125" s="6"/>
      <c r="CO125" s="6"/>
    </row>
    <row r="126" spans="3:93">
      <c r="C126" s="1" t="s">
        <v>86</v>
      </c>
      <c r="D126" s="1"/>
      <c r="E126" s="1"/>
      <c r="F126" s="1"/>
      <c r="H126" s="1" t="s">
        <v>86</v>
      </c>
      <c r="I126" s="1"/>
      <c r="J126" s="1"/>
      <c r="K126" s="1"/>
      <c r="M126" s="1" t="s">
        <v>86</v>
      </c>
      <c r="N126" s="1"/>
      <c r="O126" s="1"/>
      <c r="P126" s="1"/>
      <c r="AH126" s="1" t="s">
        <v>86</v>
      </c>
      <c r="AI126" s="1">
        <v>14</v>
      </c>
      <c r="AJ126" s="1"/>
      <c r="AK126" s="1"/>
      <c r="AM126" s="1" t="s">
        <v>86</v>
      </c>
      <c r="AN126" s="1">
        <v>14</v>
      </c>
      <c r="AO126" s="1"/>
      <c r="AP126" s="1"/>
      <c r="AR126" s="1" t="s">
        <v>86</v>
      </c>
      <c r="AS126" s="1"/>
      <c r="AT126" s="1"/>
      <c r="AU126" s="1"/>
      <c r="AW126" s="1" t="s">
        <v>86</v>
      </c>
      <c r="AX126" s="6">
        <v>24</v>
      </c>
      <c r="AY126" s="6"/>
      <c r="AZ126" s="6"/>
      <c r="BB126" s="1" t="s">
        <v>86</v>
      </c>
      <c r="BC126" s="6"/>
      <c r="BD126" s="6"/>
      <c r="BE126" s="6"/>
      <c r="BG126" s="1" t="s">
        <v>86</v>
      </c>
      <c r="BH126" s="6">
        <v>17</v>
      </c>
      <c r="BI126" s="6"/>
      <c r="BJ126" s="6"/>
      <c r="BM126" s="1" t="s">
        <v>86</v>
      </c>
      <c r="BN126" s="6"/>
      <c r="BO126" s="6"/>
      <c r="BP126" s="6"/>
      <c r="BR126" s="1" t="s">
        <v>86</v>
      </c>
      <c r="BS126" s="6">
        <v>8</v>
      </c>
      <c r="BT126" s="6"/>
      <c r="BU126" s="6"/>
      <c r="BW126" s="1" t="s">
        <v>86</v>
      </c>
      <c r="BX126" s="6"/>
      <c r="BY126" s="6"/>
      <c r="BZ126" s="6"/>
      <c r="CB126" s="1" t="s">
        <v>86</v>
      </c>
      <c r="CC126" s="6"/>
      <c r="CD126" s="6"/>
      <c r="CE126" s="6"/>
      <c r="CG126" s="1" t="s">
        <v>86</v>
      </c>
      <c r="CH126" s="6">
        <v>18</v>
      </c>
      <c r="CI126" s="6"/>
      <c r="CJ126" s="6"/>
      <c r="CL126" s="1" t="s">
        <v>86</v>
      </c>
      <c r="CM126" s="6"/>
      <c r="CN126" s="6"/>
      <c r="CO126" s="6"/>
    </row>
    <row r="127" spans="3:93">
      <c r="C127" s="1" t="s">
        <v>83</v>
      </c>
      <c r="D127" s="1">
        <f>D125-D126</f>
        <v>0</v>
      </c>
      <c r="E127" s="1"/>
      <c r="F127" s="1"/>
      <c r="H127" s="1" t="s">
        <v>83</v>
      </c>
      <c r="I127" s="1">
        <f>I125-I126</f>
        <v>0</v>
      </c>
      <c r="J127" s="1"/>
      <c r="K127" s="1"/>
      <c r="M127" s="1" t="s">
        <v>83</v>
      </c>
      <c r="N127" s="1">
        <f>N125-N126</f>
        <v>0</v>
      </c>
      <c r="O127" s="1"/>
      <c r="P127" s="1"/>
      <c r="AH127" s="1" t="s">
        <v>83</v>
      </c>
      <c r="AI127" s="1">
        <f>AI125-AI126</f>
        <v>33</v>
      </c>
      <c r="AJ127" s="1"/>
      <c r="AK127" s="1"/>
      <c r="AM127" s="1" t="s">
        <v>83</v>
      </c>
      <c r="AN127" s="1">
        <f>AN125-AN126</f>
        <v>41</v>
      </c>
      <c r="AO127" s="1"/>
      <c r="AP127" s="1"/>
      <c r="AR127" s="1" t="s">
        <v>83</v>
      </c>
      <c r="AS127" s="1">
        <f>AS125-AS126</f>
        <v>0</v>
      </c>
      <c r="AT127" s="1"/>
      <c r="AU127" s="1"/>
      <c r="AW127" s="1" t="s">
        <v>83</v>
      </c>
      <c r="AX127" s="6">
        <f>AX125-AX126</f>
        <v>37</v>
      </c>
      <c r="AY127" s="6"/>
      <c r="AZ127" s="6"/>
      <c r="BB127" s="1" t="s">
        <v>83</v>
      </c>
      <c r="BC127" s="6">
        <f>BC125-BC126</f>
        <v>0</v>
      </c>
      <c r="BD127" s="6"/>
      <c r="BE127" s="6"/>
      <c r="BG127" s="1" t="s">
        <v>83</v>
      </c>
      <c r="BH127" s="6">
        <f>BH125-BH126</f>
        <v>39</v>
      </c>
      <c r="BI127" s="6"/>
      <c r="BJ127" s="6"/>
      <c r="BM127" s="1" t="s">
        <v>83</v>
      </c>
      <c r="BN127" s="6">
        <f>BN125-BN126</f>
        <v>0</v>
      </c>
      <c r="BO127" s="6"/>
      <c r="BP127" s="6"/>
      <c r="BR127" s="1" t="s">
        <v>83</v>
      </c>
      <c r="BS127" s="6">
        <f>BS125-BS126</f>
        <v>34</v>
      </c>
      <c r="BT127" s="6"/>
      <c r="BU127" s="6"/>
      <c r="BW127" s="1" t="s">
        <v>83</v>
      </c>
      <c r="BX127" s="6">
        <f>BX125-BX126</f>
        <v>0</v>
      </c>
      <c r="BY127" s="6"/>
      <c r="BZ127" s="6"/>
      <c r="CB127" s="1" t="s">
        <v>83</v>
      </c>
      <c r="CC127" s="6">
        <f>CC125-CC126</f>
        <v>0</v>
      </c>
      <c r="CD127" s="6"/>
      <c r="CE127" s="6"/>
      <c r="CG127" s="1" t="s">
        <v>83</v>
      </c>
      <c r="CH127" s="6">
        <f>CH125-CH126</f>
        <v>30</v>
      </c>
      <c r="CI127" s="6"/>
      <c r="CJ127" s="6"/>
      <c r="CL127" s="1" t="s">
        <v>83</v>
      </c>
      <c r="CM127" s="6">
        <f>CM125-CM126</f>
        <v>0</v>
      </c>
      <c r="CN127" s="6"/>
      <c r="CO127" s="6"/>
    </row>
    <row r="130" spans="3:93">
      <c r="C130" s="1"/>
      <c r="D130" s="1" t="s">
        <v>91</v>
      </c>
      <c r="E130" s="1"/>
      <c r="F130" s="1"/>
      <c r="H130" s="1"/>
      <c r="I130" s="1" t="s">
        <v>91</v>
      </c>
      <c r="J130" s="1"/>
      <c r="K130" s="1"/>
      <c r="M130" s="1"/>
      <c r="N130" s="1" t="s">
        <v>91</v>
      </c>
      <c r="O130" s="1"/>
      <c r="P130" s="1"/>
      <c r="AH130" s="1"/>
      <c r="AI130" s="1" t="s">
        <v>106</v>
      </c>
      <c r="AJ130" s="1"/>
      <c r="AK130" s="1"/>
      <c r="AM130" s="1"/>
      <c r="AN130" s="1" t="s">
        <v>91</v>
      </c>
      <c r="AO130" s="1"/>
      <c r="AP130" s="1"/>
      <c r="AR130" s="1"/>
      <c r="AS130" s="1" t="s">
        <v>91</v>
      </c>
      <c r="AT130" s="1"/>
      <c r="AU130" s="1"/>
      <c r="AW130" s="1"/>
      <c r="AX130" s="1" t="s">
        <v>107</v>
      </c>
      <c r="AY130" s="1"/>
      <c r="AZ130" s="1"/>
      <c r="BB130" s="1"/>
      <c r="BC130" s="1" t="s">
        <v>91</v>
      </c>
      <c r="BD130" s="1"/>
      <c r="BE130" s="1"/>
      <c r="BG130" s="1"/>
      <c r="BH130" s="1" t="s">
        <v>101</v>
      </c>
      <c r="BI130" s="1"/>
      <c r="BJ130" s="1"/>
      <c r="BM130" s="1"/>
      <c r="BN130" s="1" t="s">
        <v>91</v>
      </c>
      <c r="BO130" s="1"/>
      <c r="BP130" s="1"/>
      <c r="BR130" s="1"/>
      <c r="BS130" s="1" t="s">
        <v>97</v>
      </c>
      <c r="BT130" s="1"/>
      <c r="BU130" s="1"/>
      <c r="BW130" s="1"/>
      <c r="BX130" s="1" t="s">
        <v>91</v>
      </c>
      <c r="BY130" s="1"/>
      <c r="BZ130" s="1"/>
      <c r="CB130" s="1"/>
      <c r="CC130" s="1" t="s">
        <v>91</v>
      </c>
      <c r="CD130" s="1"/>
      <c r="CE130" s="1"/>
      <c r="CG130" s="1"/>
      <c r="CH130" s="1" t="s">
        <v>97</v>
      </c>
      <c r="CI130" s="1"/>
      <c r="CJ130" s="1"/>
      <c r="CL130" s="1"/>
      <c r="CM130" s="1" t="s">
        <v>91</v>
      </c>
      <c r="CN130" s="1"/>
      <c r="CO130" s="1"/>
    </row>
    <row r="131" spans="3:93">
      <c r="C131" s="1" t="s">
        <v>82</v>
      </c>
      <c r="D131" s="1" t="s">
        <v>33</v>
      </c>
      <c r="E131" s="1" t="s">
        <v>34</v>
      </c>
      <c r="F131" s="1" t="s">
        <v>58</v>
      </c>
      <c r="H131" s="1" t="s">
        <v>82</v>
      </c>
      <c r="I131" s="1" t="s">
        <v>33</v>
      </c>
      <c r="J131" s="1" t="s">
        <v>34</v>
      </c>
      <c r="K131" s="1" t="s">
        <v>58</v>
      </c>
      <c r="M131" s="1" t="s">
        <v>82</v>
      </c>
      <c r="N131" s="1" t="s">
        <v>33</v>
      </c>
      <c r="O131" s="1" t="s">
        <v>34</v>
      </c>
      <c r="P131" s="1" t="s">
        <v>58</v>
      </c>
      <c r="AH131" s="1" t="s">
        <v>82</v>
      </c>
      <c r="AI131" s="1" t="s">
        <v>33</v>
      </c>
      <c r="AJ131" s="1" t="s">
        <v>34</v>
      </c>
      <c r="AK131" s="1" t="s">
        <v>58</v>
      </c>
      <c r="AM131" s="1" t="s">
        <v>82</v>
      </c>
      <c r="AN131" s="1" t="s">
        <v>33</v>
      </c>
      <c r="AO131" s="1" t="s">
        <v>34</v>
      </c>
      <c r="AP131" s="1" t="s">
        <v>58</v>
      </c>
      <c r="AR131" s="1" t="s">
        <v>82</v>
      </c>
      <c r="AS131" s="1" t="s">
        <v>33</v>
      </c>
      <c r="AT131" s="1" t="s">
        <v>34</v>
      </c>
      <c r="AU131" s="1" t="s">
        <v>58</v>
      </c>
      <c r="AW131" s="1" t="s">
        <v>82</v>
      </c>
      <c r="AX131" s="1" t="s">
        <v>33</v>
      </c>
      <c r="AY131" s="1" t="s">
        <v>34</v>
      </c>
      <c r="AZ131" s="1" t="s">
        <v>58</v>
      </c>
      <c r="BB131" s="1" t="s">
        <v>82</v>
      </c>
      <c r="BC131" s="1" t="s">
        <v>33</v>
      </c>
      <c r="BD131" s="1" t="s">
        <v>34</v>
      </c>
      <c r="BE131" s="1" t="s">
        <v>58</v>
      </c>
      <c r="BG131" s="1" t="s">
        <v>82</v>
      </c>
      <c r="BH131" s="1" t="s">
        <v>33</v>
      </c>
      <c r="BI131" s="1" t="s">
        <v>34</v>
      </c>
      <c r="BJ131" s="1" t="s">
        <v>58</v>
      </c>
      <c r="BM131" s="1" t="s">
        <v>82</v>
      </c>
      <c r="BN131" s="1" t="s">
        <v>33</v>
      </c>
      <c r="BO131" s="1" t="s">
        <v>34</v>
      </c>
      <c r="BP131" s="1" t="s">
        <v>58</v>
      </c>
      <c r="BR131" s="1" t="s">
        <v>82</v>
      </c>
      <c r="BS131" s="1" t="s">
        <v>33</v>
      </c>
      <c r="BT131" s="1" t="s">
        <v>34</v>
      </c>
      <c r="BU131" s="1" t="s">
        <v>58</v>
      </c>
      <c r="BW131" s="1" t="s">
        <v>82</v>
      </c>
      <c r="BX131" s="1" t="s">
        <v>33</v>
      </c>
      <c r="BY131" s="1" t="s">
        <v>34</v>
      </c>
      <c r="BZ131" s="1" t="s">
        <v>58</v>
      </c>
      <c r="CB131" s="1" t="s">
        <v>82</v>
      </c>
      <c r="CC131" s="1" t="s">
        <v>33</v>
      </c>
      <c r="CD131" s="1" t="s">
        <v>34</v>
      </c>
      <c r="CE131" s="1" t="s">
        <v>58</v>
      </c>
      <c r="CG131" s="1" t="s">
        <v>82</v>
      </c>
      <c r="CH131" s="1" t="s">
        <v>33</v>
      </c>
      <c r="CI131" s="1" t="s">
        <v>34</v>
      </c>
      <c r="CJ131" s="1" t="s">
        <v>58</v>
      </c>
      <c r="CL131" s="1" t="s">
        <v>82</v>
      </c>
      <c r="CM131" s="1" t="s">
        <v>33</v>
      </c>
      <c r="CN131" s="1" t="s">
        <v>34</v>
      </c>
      <c r="CO131" s="1" t="s">
        <v>58</v>
      </c>
    </row>
    <row r="132" spans="3:93">
      <c r="C132" s="1" t="s">
        <v>83</v>
      </c>
      <c r="D132" s="1"/>
      <c r="E132" s="1"/>
      <c r="F132" s="1"/>
      <c r="H132" s="1" t="s">
        <v>83</v>
      </c>
      <c r="I132" s="1"/>
      <c r="J132" s="1"/>
      <c r="K132" s="1"/>
      <c r="M132" s="1" t="s">
        <v>83</v>
      </c>
      <c r="N132" s="1"/>
      <c r="O132" s="1"/>
      <c r="P132" s="1"/>
      <c r="AH132" s="1" t="s">
        <v>83</v>
      </c>
      <c r="AI132" s="1">
        <v>4</v>
      </c>
      <c r="AJ132" s="1"/>
      <c r="AK132" s="1"/>
      <c r="AM132" s="1" t="s">
        <v>83</v>
      </c>
      <c r="AN132" s="1"/>
      <c r="AO132" s="1"/>
      <c r="AP132" s="1"/>
      <c r="AR132" s="1" t="s">
        <v>83</v>
      </c>
      <c r="AS132" s="1"/>
      <c r="AT132" s="1"/>
      <c r="AU132" s="1"/>
      <c r="AW132" s="1" t="s">
        <v>83</v>
      </c>
      <c r="AX132" s="6">
        <v>5</v>
      </c>
      <c r="AY132" s="6"/>
      <c r="AZ132" s="6"/>
      <c r="BB132" s="1" t="s">
        <v>83</v>
      </c>
      <c r="BC132" s="6"/>
      <c r="BD132" s="6"/>
      <c r="BE132" s="6"/>
      <c r="BG132" s="1" t="s">
        <v>83</v>
      </c>
      <c r="BH132" s="6">
        <v>5</v>
      </c>
      <c r="BI132" s="6"/>
      <c r="BJ132" s="6">
        <v>2</v>
      </c>
      <c r="BM132" s="1" t="s">
        <v>83</v>
      </c>
      <c r="BN132" s="6"/>
      <c r="BO132" s="6"/>
      <c r="BP132" s="6"/>
      <c r="BR132" s="1" t="s">
        <v>83</v>
      </c>
      <c r="BS132" s="6">
        <v>3</v>
      </c>
      <c r="BT132" s="6"/>
      <c r="BU132" s="6">
        <v>2</v>
      </c>
      <c r="BW132" s="1" t="s">
        <v>83</v>
      </c>
      <c r="BX132" s="6"/>
      <c r="BY132" s="6"/>
      <c r="BZ132" s="6"/>
      <c r="CB132" s="1" t="s">
        <v>83</v>
      </c>
      <c r="CC132" s="6"/>
      <c r="CD132" s="6"/>
      <c r="CE132" s="6"/>
      <c r="CG132" s="1" t="s">
        <v>83</v>
      </c>
      <c r="CH132" s="6">
        <v>4</v>
      </c>
      <c r="CI132" s="6">
        <v>1</v>
      </c>
      <c r="CJ132" s="6">
        <v>1</v>
      </c>
      <c r="CL132" s="1" t="s">
        <v>83</v>
      </c>
      <c r="CM132" s="6"/>
      <c r="CN132" s="6"/>
      <c r="CO132" s="6"/>
    </row>
    <row r="133" spans="3:93">
      <c r="C133" s="1" t="s">
        <v>84</v>
      </c>
      <c r="D133" s="1"/>
      <c r="E133" s="1"/>
      <c r="F133" s="1"/>
      <c r="H133" s="1" t="s">
        <v>84</v>
      </c>
      <c r="I133" s="1"/>
      <c r="J133" s="1"/>
      <c r="K133" s="1"/>
      <c r="M133" s="1" t="s">
        <v>84</v>
      </c>
      <c r="N133" s="1"/>
      <c r="O133" s="1"/>
      <c r="P133" s="1"/>
      <c r="AH133" s="1" t="s">
        <v>84</v>
      </c>
      <c r="AI133" s="1"/>
      <c r="AJ133" s="1"/>
      <c r="AK133" s="1">
        <v>2</v>
      </c>
      <c r="AM133" s="1" t="s">
        <v>84</v>
      </c>
      <c r="AN133" s="1"/>
      <c r="AO133" s="1"/>
      <c r="AP133" s="1"/>
      <c r="AR133" s="1" t="s">
        <v>84</v>
      </c>
      <c r="AS133" s="1"/>
      <c r="AT133" s="1"/>
      <c r="AU133" s="1"/>
      <c r="AW133" s="1" t="s">
        <v>84</v>
      </c>
      <c r="AX133" s="6"/>
      <c r="AY133" s="6"/>
      <c r="AZ133" s="6"/>
      <c r="BB133" s="1" t="s">
        <v>84</v>
      </c>
      <c r="BC133" s="6"/>
      <c r="BD133" s="6"/>
      <c r="BE133" s="6"/>
      <c r="BG133" s="1" t="s">
        <v>84</v>
      </c>
      <c r="BH133" s="6"/>
      <c r="BI133" s="6"/>
      <c r="BJ133" s="6">
        <v>1</v>
      </c>
      <c r="BM133" s="1" t="s">
        <v>84</v>
      </c>
      <c r="BN133" s="6"/>
      <c r="BO133" s="6"/>
      <c r="BP133" s="6"/>
      <c r="BR133" s="1" t="s">
        <v>84</v>
      </c>
      <c r="BS133" s="6"/>
      <c r="BT133" s="6"/>
      <c r="BU133" s="6"/>
      <c r="BW133" s="1" t="s">
        <v>84</v>
      </c>
      <c r="BX133" s="6"/>
      <c r="BY133" s="6"/>
      <c r="BZ133" s="6"/>
      <c r="CB133" s="1" t="s">
        <v>84</v>
      </c>
      <c r="CC133" s="6"/>
      <c r="CD133" s="6"/>
      <c r="CE133" s="6"/>
      <c r="CG133" s="1" t="s">
        <v>84</v>
      </c>
      <c r="CH133" s="6"/>
      <c r="CI133" s="6"/>
      <c r="CJ133" s="6"/>
      <c r="CL133" s="1" t="s">
        <v>84</v>
      </c>
      <c r="CM133" s="6"/>
      <c r="CN133" s="6"/>
      <c r="CO133" s="6"/>
    </row>
    <row r="134" spans="3:93">
      <c r="C134" s="1"/>
      <c r="D134" s="1"/>
      <c r="E134" s="1"/>
      <c r="F134" s="1"/>
      <c r="H134" s="1"/>
      <c r="I134" s="1"/>
      <c r="J134" s="1"/>
      <c r="K134" s="1"/>
      <c r="M134" s="1"/>
      <c r="N134" s="1"/>
      <c r="O134" s="1"/>
      <c r="P134" s="1"/>
      <c r="AH134" s="1"/>
      <c r="AI134" s="1"/>
      <c r="AJ134" s="1"/>
      <c r="AK134" s="1"/>
      <c r="AM134" s="1"/>
      <c r="AN134" s="1"/>
      <c r="AO134" s="1"/>
      <c r="AP134" s="1"/>
      <c r="AR134" s="1"/>
      <c r="AS134" s="1"/>
      <c r="AT134" s="1"/>
      <c r="AU134" s="1"/>
      <c r="AW134" s="1"/>
      <c r="AX134" s="6"/>
      <c r="AY134" s="6"/>
      <c r="AZ134" s="6"/>
      <c r="BB134" s="1"/>
      <c r="BC134" s="6"/>
      <c r="BD134" s="6"/>
      <c r="BE134" s="6"/>
      <c r="BG134" s="1"/>
      <c r="BH134" s="6"/>
      <c r="BI134" s="6"/>
      <c r="BJ134" s="6"/>
      <c r="BM134" s="1"/>
      <c r="BN134" s="6"/>
      <c r="BO134" s="6"/>
      <c r="BP134" s="6"/>
      <c r="BR134" s="1"/>
      <c r="BS134" s="6"/>
      <c r="BT134" s="6"/>
      <c r="BU134" s="6"/>
      <c r="BW134" s="1"/>
      <c r="BX134" s="6"/>
      <c r="BY134" s="6"/>
      <c r="BZ134" s="6"/>
      <c r="CB134" s="1"/>
      <c r="CC134" s="6"/>
      <c r="CD134" s="6"/>
      <c r="CE134" s="6"/>
      <c r="CG134" s="1"/>
      <c r="CH134" s="6"/>
      <c r="CI134" s="6"/>
      <c r="CJ134" s="6"/>
      <c r="CL134" s="1"/>
      <c r="CM134" s="6"/>
      <c r="CN134" s="6"/>
      <c r="CO134" s="6"/>
    </row>
    <row r="135" spans="3:93">
      <c r="C135" s="1" t="s">
        <v>85</v>
      </c>
      <c r="D135" s="1"/>
      <c r="E135" s="1"/>
      <c r="F135" s="1"/>
      <c r="H135" s="1" t="s">
        <v>85</v>
      </c>
      <c r="I135" s="1"/>
      <c r="J135" s="1"/>
      <c r="K135" s="1"/>
      <c r="M135" s="1" t="s">
        <v>85</v>
      </c>
      <c r="N135" s="1"/>
      <c r="O135" s="1"/>
      <c r="P135" s="1"/>
      <c r="AH135" s="1" t="s">
        <v>85</v>
      </c>
      <c r="AI135" s="1">
        <v>42</v>
      </c>
      <c r="AJ135" s="1"/>
      <c r="AK135" s="1"/>
      <c r="AM135" s="1" t="s">
        <v>85</v>
      </c>
      <c r="AN135" s="1"/>
      <c r="AO135" s="1"/>
      <c r="AP135" s="1"/>
      <c r="AR135" s="1" t="s">
        <v>85</v>
      </c>
      <c r="AS135" s="1"/>
      <c r="AT135" s="1"/>
      <c r="AU135" s="1"/>
      <c r="AW135" s="1" t="s">
        <v>85</v>
      </c>
      <c r="AX135" s="6">
        <v>42</v>
      </c>
      <c r="AY135" s="6"/>
      <c r="AZ135" s="6"/>
      <c r="BB135" s="1" t="s">
        <v>85</v>
      </c>
      <c r="BC135" s="6"/>
      <c r="BD135" s="6"/>
      <c r="BE135" s="6"/>
      <c r="BG135" s="1" t="s">
        <v>85</v>
      </c>
      <c r="BH135" s="6">
        <v>60</v>
      </c>
      <c r="BI135" s="6"/>
      <c r="BJ135" s="6"/>
      <c r="BM135" s="1" t="s">
        <v>85</v>
      </c>
      <c r="BN135" s="6"/>
      <c r="BO135" s="6"/>
      <c r="BP135" s="6"/>
      <c r="BR135" s="1" t="s">
        <v>85</v>
      </c>
      <c r="BS135" s="6">
        <v>35</v>
      </c>
      <c r="BT135" s="6"/>
      <c r="BU135" s="6"/>
      <c r="BW135" s="1" t="s">
        <v>85</v>
      </c>
      <c r="BX135" s="6"/>
      <c r="BY135" s="6"/>
      <c r="BZ135" s="6"/>
      <c r="CB135" s="1" t="s">
        <v>85</v>
      </c>
      <c r="CC135" s="6"/>
      <c r="CD135" s="6"/>
      <c r="CE135" s="6"/>
      <c r="CG135" s="1" t="s">
        <v>85</v>
      </c>
      <c r="CH135" s="6">
        <v>23</v>
      </c>
      <c r="CI135" s="6"/>
      <c r="CJ135" s="6"/>
      <c r="CL135" s="1" t="s">
        <v>85</v>
      </c>
      <c r="CM135" s="6"/>
      <c r="CN135" s="6"/>
      <c r="CO135" s="6"/>
    </row>
    <row r="136" spans="3:93">
      <c r="C136" s="1" t="s">
        <v>86</v>
      </c>
      <c r="D136" s="1"/>
      <c r="E136" s="1"/>
      <c r="F136" s="1"/>
      <c r="H136" s="1" t="s">
        <v>86</v>
      </c>
      <c r="I136" s="1"/>
      <c r="J136" s="1"/>
      <c r="K136" s="1"/>
      <c r="M136" s="1" t="s">
        <v>86</v>
      </c>
      <c r="N136" s="1"/>
      <c r="O136" s="1"/>
      <c r="P136" s="1"/>
      <c r="AH136" s="1" t="s">
        <v>86</v>
      </c>
      <c r="AI136" s="1">
        <v>14</v>
      </c>
      <c r="AJ136" s="1"/>
      <c r="AK136" s="1"/>
      <c r="AM136" s="1" t="s">
        <v>86</v>
      </c>
      <c r="AN136" s="1"/>
      <c r="AO136" s="1"/>
      <c r="AP136" s="1"/>
      <c r="AR136" s="1" t="s">
        <v>86</v>
      </c>
      <c r="AS136" s="1"/>
      <c r="AT136" s="1"/>
      <c r="AU136" s="1"/>
      <c r="AW136" s="1" t="s">
        <v>86</v>
      </c>
      <c r="AX136" s="6">
        <v>14</v>
      </c>
      <c r="AY136" s="6"/>
      <c r="AZ136" s="6"/>
      <c r="BB136" s="1" t="s">
        <v>86</v>
      </c>
      <c r="BC136" s="6"/>
      <c r="BD136" s="6"/>
      <c r="BE136" s="6"/>
      <c r="BG136" s="1" t="s">
        <v>86</v>
      </c>
      <c r="BH136" s="6">
        <v>24</v>
      </c>
      <c r="BI136" s="6"/>
      <c r="BJ136" s="6"/>
      <c r="BM136" s="1" t="s">
        <v>86</v>
      </c>
      <c r="BN136" s="6"/>
      <c r="BO136" s="6"/>
      <c r="BP136" s="6"/>
      <c r="BR136" s="1" t="s">
        <v>86</v>
      </c>
      <c r="BS136" s="6">
        <v>7</v>
      </c>
      <c r="BT136" s="6"/>
      <c r="BU136" s="6"/>
      <c r="BW136" s="1" t="s">
        <v>86</v>
      </c>
      <c r="BX136" s="6"/>
      <c r="BY136" s="6"/>
      <c r="BZ136" s="6"/>
      <c r="CB136" s="1" t="s">
        <v>86</v>
      </c>
      <c r="CC136" s="6"/>
      <c r="CD136" s="6"/>
      <c r="CE136" s="6"/>
      <c r="CG136" s="1" t="s">
        <v>86</v>
      </c>
      <c r="CH136" s="6">
        <v>9</v>
      </c>
      <c r="CI136" s="6"/>
      <c r="CJ136" s="6"/>
      <c r="CL136" s="1" t="s">
        <v>86</v>
      </c>
      <c r="CM136" s="6"/>
      <c r="CN136" s="6"/>
      <c r="CO136" s="6"/>
    </row>
    <row r="137" spans="3:93">
      <c r="C137" s="1" t="s">
        <v>83</v>
      </c>
      <c r="D137" s="1">
        <f>D135-D136</f>
        <v>0</v>
      </c>
      <c r="E137" s="1"/>
      <c r="F137" s="1"/>
      <c r="H137" s="1" t="s">
        <v>83</v>
      </c>
      <c r="I137" s="1">
        <f>I135-I136</f>
        <v>0</v>
      </c>
      <c r="J137" s="1"/>
      <c r="K137" s="1"/>
      <c r="M137" s="1" t="s">
        <v>83</v>
      </c>
      <c r="N137" s="1">
        <f>N135-N136</f>
        <v>0</v>
      </c>
      <c r="O137" s="1"/>
      <c r="P137" s="1"/>
      <c r="AH137" s="1" t="s">
        <v>83</v>
      </c>
      <c r="AI137" s="1">
        <f>AI135-AI136</f>
        <v>28</v>
      </c>
      <c r="AJ137" s="1"/>
      <c r="AK137" s="1"/>
      <c r="AM137" s="1" t="s">
        <v>83</v>
      </c>
      <c r="AN137" s="1">
        <f>AN135-AN136</f>
        <v>0</v>
      </c>
      <c r="AO137" s="1"/>
      <c r="AP137" s="1"/>
      <c r="AR137" s="1" t="s">
        <v>83</v>
      </c>
      <c r="AS137" s="1">
        <f>AS135-AS136</f>
        <v>0</v>
      </c>
      <c r="AT137" s="1"/>
      <c r="AU137" s="1"/>
      <c r="AW137" s="1" t="s">
        <v>83</v>
      </c>
      <c r="AX137" s="6">
        <f>AX135-AX136</f>
        <v>28</v>
      </c>
      <c r="AY137" s="6"/>
      <c r="AZ137" s="6"/>
      <c r="BB137" s="1" t="s">
        <v>83</v>
      </c>
      <c r="BC137" s="6">
        <f>BC135-BC136</f>
        <v>0</v>
      </c>
      <c r="BD137" s="6"/>
      <c r="BE137" s="6"/>
      <c r="BG137" s="1" t="s">
        <v>83</v>
      </c>
      <c r="BH137" s="6">
        <f>BH135-BH136</f>
        <v>36</v>
      </c>
      <c r="BI137" s="6"/>
      <c r="BJ137" s="6"/>
      <c r="BM137" s="1" t="s">
        <v>83</v>
      </c>
      <c r="BN137" s="6">
        <f>BN135-BN136</f>
        <v>0</v>
      </c>
      <c r="BO137" s="6"/>
      <c r="BP137" s="6"/>
      <c r="BR137" s="1" t="s">
        <v>83</v>
      </c>
      <c r="BS137" s="6">
        <f>BS135-BS136</f>
        <v>28</v>
      </c>
      <c r="BT137" s="6"/>
      <c r="BU137" s="6"/>
      <c r="BW137" s="1" t="s">
        <v>83</v>
      </c>
      <c r="BX137" s="6">
        <f>BX135-BX136</f>
        <v>0</v>
      </c>
      <c r="BY137" s="6"/>
      <c r="BZ137" s="6"/>
      <c r="CB137" s="1" t="s">
        <v>83</v>
      </c>
      <c r="CC137" s="6">
        <f>CC135-CC136</f>
        <v>0</v>
      </c>
      <c r="CD137" s="6"/>
      <c r="CE137" s="6"/>
      <c r="CG137" s="1" t="s">
        <v>83</v>
      </c>
      <c r="CH137" s="6">
        <f>CH135-CH136</f>
        <v>14</v>
      </c>
      <c r="CI137" s="6"/>
      <c r="CJ137" s="6"/>
      <c r="CL137" s="1" t="s">
        <v>83</v>
      </c>
      <c r="CM137" s="6">
        <f>CM135-CM136</f>
        <v>0</v>
      </c>
      <c r="CN137" s="6"/>
      <c r="CO137" s="6"/>
    </row>
    <row r="140" spans="3:93">
      <c r="AH140" s="1"/>
      <c r="AI140" s="1" t="s">
        <v>108</v>
      </c>
      <c r="AJ140" s="1"/>
      <c r="AK140" s="1"/>
      <c r="AM140" s="1"/>
      <c r="AN140" s="1" t="s">
        <v>91</v>
      </c>
      <c r="AO140" s="1"/>
      <c r="AP140" s="1"/>
      <c r="AR140" s="1"/>
      <c r="AS140" s="1" t="s">
        <v>91</v>
      </c>
      <c r="AT140" s="1"/>
      <c r="AU140" s="1"/>
      <c r="AW140" s="1"/>
      <c r="AX140" s="1" t="s">
        <v>91</v>
      </c>
      <c r="AY140" s="1"/>
      <c r="AZ140" s="1"/>
      <c r="BB140" s="1"/>
      <c r="BC140" s="1" t="s">
        <v>91</v>
      </c>
      <c r="BD140" s="1"/>
      <c r="BE140" s="1"/>
      <c r="BG140" s="1"/>
      <c r="BH140" s="1" t="s">
        <v>91</v>
      </c>
      <c r="BI140" s="1"/>
      <c r="BJ140" s="1"/>
      <c r="BM140" s="1"/>
      <c r="BN140" s="1" t="s">
        <v>91</v>
      </c>
      <c r="BO140" s="1"/>
      <c r="BP140" s="1"/>
      <c r="BR140" s="1"/>
      <c r="BS140" s="1" t="s">
        <v>91</v>
      </c>
      <c r="BT140" s="1"/>
      <c r="BU140" s="1"/>
      <c r="BW140" s="1"/>
      <c r="BX140" s="1" t="s">
        <v>91</v>
      </c>
      <c r="BY140" s="1"/>
      <c r="BZ140" s="1"/>
      <c r="CB140" s="1"/>
      <c r="CC140" s="1" t="s">
        <v>91</v>
      </c>
      <c r="CD140" s="1"/>
      <c r="CE140" s="1"/>
      <c r="CG140" s="1"/>
      <c r="CH140" s="1" t="s">
        <v>91</v>
      </c>
      <c r="CI140" s="1"/>
      <c r="CJ140" s="1"/>
      <c r="CL140" s="1"/>
      <c r="CM140" s="1" t="s">
        <v>91</v>
      </c>
      <c r="CN140" s="1"/>
      <c r="CO140" s="1"/>
    </row>
    <row r="141" spans="3:93">
      <c r="AH141" s="1" t="s">
        <v>82</v>
      </c>
      <c r="AI141" s="1" t="s">
        <v>33</v>
      </c>
      <c r="AJ141" s="1" t="s">
        <v>34</v>
      </c>
      <c r="AK141" s="1" t="s">
        <v>58</v>
      </c>
      <c r="AM141" s="1" t="s">
        <v>82</v>
      </c>
      <c r="AN141" s="1" t="s">
        <v>33</v>
      </c>
      <c r="AO141" s="1" t="s">
        <v>34</v>
      </c>
      <c r="AP141" s="1" t="s">
        <v>58</v>
      </c>
      <c r="AR141" s="1" t="s">
        <v>82</v>
      </c>
      <c r="AS141" s="1" t="s">
        <v>33</v>
      </c>
      <c r="AT141" s="1" t="s">
        <v>34</v>
      </c>
      <c r="AU141" s="1" t="s">
        <v>58</v>
      </c>
      <c r="AW141" s="1" t="s">
        <v>82</v>
      </c>
      <c r="AX141" s="1" t="s">
        <v>33</v>
      </c>
      <c r="AY141" s="1" t="s">
        <v>34</v>
      </c>
      <c r="AZ141" s="1" t="s">
        <v>58</v>
      </c>
      <c r="BB141" s="1" t="s">
        <v>82</v>
      </c>
      <c r="BC141" s="1" t="s">
        <v>33</v>
      </c>
      <c r="BD141" s="1" t="s">
        <v>34</v>
      </c>
      <c r="BE141" s="1" t="s">
        <v>58</v>
      </c>
      <c r="BG141" s="1" t="s">
        <v>82</v>
      </c>
      <c r="BH141" s="1" t="s">
        <v>33</v>
      </c>
      <c r="BI141" s="1" t="s">
        <v>34</v>
      </c>
      <c r="BJ141" s="1" t="s">
        <v>58</v>
      </c>
      <c r="BM141" s="1" t="s">
        <v>82</v>
      </c>
      <c r="BN141" s="1" t="s">
        <v>33</v>
      </c>
      <c r="BO141" s="1" t="s">
        <v>34</v>
      </c>
      <c r="BP141" s="1" t="s">
        <v>58</v>
      </c>
      <c r="BR141" s="1" t="s">
        <v>82</v>
      </c>
      <c r="BS141" s="1" t="s">
        <v>33</v>
      </c>
      <c r="BT141" s="1" t="s">
        <v>34</v>
      </c>
      <c r="BU141" s="1" t="s">
        <v>58</v>
      </c>
      <c r="BW141" s="1" t="s">
        <v>82</v>
      </c>
      <c r="BX141" s="1" t="s">
        <v>33</v>
      </c>
      <c r="BY141" s="1" t="s">
        <v>34</v>
      </c>
      <c r="BZ141" s="1" t="s">
        <v>58</v>
      </c>
      <c r="CB141" s="1" t="s">
        <v>82</v>
      </c>
      <c r="CC141" s="1" t="s">
        <v>33</v>
      </c>
      <c r="CD141" s="1" t="s">
        <v>34</v>
      </c>
      <c r="CE141" s="1" t="s">
        <v>58</v>
      </c>
      <c r="CG141" s="1" t="s">
        <v>82</v>
      </c>
      <c r="CH141" s="1" t="s">
        <v>33</v>
      </c>
      <c r="CI141" s="1" t="s">
        <v>34</v>
      </c>
      <c r="CJ141" s="1" t="s">
        <v>58</v>
      </c>
      <c r="CL141" s="1" t="s">
        <v>82</v>
      </c>
      <c r="CM141" s="1" t="s">
        <v>33</v>
      </c>
      <c r="CN141" s="1" t="s">
        <v>34</v>
      </c>
      <c r="CO141" s="1" t="s">
        <v>58</v>
      </c>
    </row>
    <row r="142" spans="3:93">
      <c r="AH142" s="1" t="s">
        <v>83</v>
      </c>
      <c r="AI142" s="1">
        <v>5</v>
      </c>
      <c r="AJ142" s="1"/>
      <c r="AK142" s="1"/>
      <c r="AM142" s="1" t="s">
        <v>83</v>
      </c>
      <c r="AN142" s="1"/>
      <c r="AO142" s="1"/>
      <c r="AP142" s="1"/>
      <c r="AR142" s="1" t="s">
        <v>83</v>
      </c>
      <c r="AS142" s="1"/>
      <c r="AT142" s="1"/>
      <c r="AU142" s="1"/>
      <c r="AW142" s="1" t="s">
        <v>83</v>
      </c>
      <c r="AX142" s="6"/>
      <c r="AY142" s="6"/>
      <c r="AZ142" s="6"/>
      <c r="BB142" s="1" t="s">
        <v>83</v>
      </c>
      <c r="BC142" s="6"/>
      <c r="BD142" s="6"/>
      <c r="BE142" s="6"/>
      <c r="BG142" s="1" t="s">
        <v>83</v>
      </c>
      <c r="BH142" s="6"/>
      <c r="BI142" s="6"/>
      <c r="BJ142" s="6"/>
      <c r="BM142" s="1" t="s">
        <v>83</v>
      </c>
      <c r="BN142" s="6"/>
      <c r="BO142" s="6"/>
      <c r="BP142" s="6"/>
      <c r="BR142" s="1" t="s">
        <v>83</v>
      </c>
      <c r="BS142" s="6"/>
      <c r="BT142" s="6"/>
      <c r="BU142" s="6"/>
      <c r="BW142" s="1" t="s">
        <v>83</v>
      </c>
      <c r="BX142" s="6"/>
      <c r="BY142" s="6"/>
      <c r="BZ142" s="6"/>
      <c r="CB142" s="1" t="s">
        <v>83</v>
      </c>
      <c r="CC142" s="6"/>
      <c r="CD142" s="6"/>
      <c r="CE142" s="6"/>
      <c r="CG142" s="1" t="s">
        <v>83</v>
      </c>
      <c r="CH142" s="6"/>
      <c r="CI142" s="6"/>
      <c r="CJ142" s="6"/>
      <c r="CL142" s="1" t="s">
        <v>83</v>
      </c>
      <c r="CM142" s="6"/>
      <c r="CN142" s="6"/>
      <c r="CO142" s="6"/>
    </row>
    <row r="143" spans="3:93">
      <c r="AH143" s="1" t="s">
        <v>84</v>
      </c>
      <c r="AI143" s="1"/>
      <c r="AJ143" s="1"/>
      <c r="AK143" s="1">
        <v>4</v>
      </c>
      <c r="AM143" s="1" t="s">
        <v>84</v>
      </c>
      <c r="AN143" s="1"/>
      <c r="AO143" s="1"/>
      <c r="AP143" s="1"/>
      <c r="AR143" s="1" t="s">
        <v>84</v>
      </c>
      <c r="AS143" s="1"/>
      <c r="AT143" s="1"/>
      <c r="AU143" s="1"/>
      <c r="AW143" s="1" t="s">
        <v>84</v>
      </c>
      <c r="AX143" s="6"/>
      <c r="AY143" s="6"/>
      <c r="AZ143" s="6"/>
      <c r="BB143" s="1" t="s">
        <v>84</v>
      </c>
      <c r="BC143" s="6"/>
      <c r="BD143" s="6"/>
      <c r="BE143" s="6"/>
      <c r="BG143" s="1" t="s">
        <v>84</v>
      </c>
      <c r="BH143" s="6"/>
      <c r="BI143" s="6"/>
      <c r="BJ143" s="6"/>
      <c r="BM143" s="1" t="s">
        <v>84</v>
      </c>
      <c r="BN143" s="6"/>
      <c r="BO143" s="6"/>
      <c r="BP143" s="6"/>
      <c r="BR143" s="1" t="s">
        <v>84</v>
      </c>
      <c r="BS143" s="6"/>
      <c r="BT143" s="6"/>
      <c r="BU143" s="6"/>
      <c r="BW143" s="1" t="s">
        <v>84</v>
      </c>
      <c r="BX143" s="6"/>
      <c r="BY143" s="6"/>
      <c r="BZ143" s="6"/>
      <c r="CB143" s="1" t="s">
        <v>84</v>
      </c>
      <c r="CC143" s="6"/>
      <c r="CD143" s="6"/>
      <c r="CE143" s="6"/>
      <c r="CG143" s="1" t="s">
        <v>84</v>
      </c>
      <c r="CH143" s="6"/>
      <c r="CI143" s="6"/>
      <c r="CJ143" s="6"/>
      <c r="CL143" s="1" t="s">
        <v>84</v>
      </c>
      <c r="CM143" s="6"/>
      <c r="CN143" s="6"/>
      <c r="CO143" s="6"/>
    </row>
    <row r="144" spans="3:93">
      <c r="AH144" s="1"/>
      <c r="AI144" s="1"/>
      <c r="AJ144" s="1"/>
      <c r="AK144" s="1"/>
      <c r="AM144" s="1"/>
      <c r="AN144" s="1"/>
      <c r="AO144" s="1"/>
      <c r="AP144" s="1"/>
      <c r="AR144" s="1"/>
      <c r="AS144" s="1"/>
      <c r="AT144" s="1"/>
      <c r="AU144" s="1"/>
      <c r="AW144" s="1"/>
      <c r="AX144" s="6"/>
      <c r="AY144" s="6"/>
      <c r="AZ144" s="6"/>
      <c r="BB144" s="1"/>
      <c r="BC144" s="6"/>
      <c r="BD144" s="6"/>
      <c r="BE144" s="6"/>
      <c r="BG144" s="1"/>
      <c r="BH144" s="6"/>
      <c r="BI144" s="6"/>
      <c r="BJ144" s="6"/>
      <c r="BM144" s="1"/>
      <c r="BN144" s="6"/>
      <c r="BO144" s="6"/>
      <c r="BP144" s="6"/>
      <c r="BR144" s="1"/>
      <c r="BS144" s="6"/>
      <c r="BT144" s="6"/>
      <c r="BU144" s="6"/>
      <c r="BW144" s="1"/>
      <c r="BX144" s="6"/>
      <c r="BY144" s="6"/>
      <c r="BZ144" s="6"/>
      <c r="CB144" s="1"/>
      <c r="CC144" s="6"/>
      <c r="CD144" s="6"/>
      <c r="CE144" s="6"/>
      <c r="CG144" s="1"/>
      <c r="CH144" s="6"/>
      <c r="CI144" s="6"/>
      <c r="CJ144" s="6"/>
      <c r="CL144" s="1"/>
      <c r="CM144" s="6"/>
      <c r="CN144" s="6"/>
      <c r="CO144" s="6"/>
    </row>
    <row r="145" spans="34:93">
      <c r="AH145" s="1" t="s">
        <v>85</v>
      </c>
      <c r="AI145" s="1">
        <v>48</v>
      </c>
      <c r="AJ145" s="1"/>
      <c r="AK145" s="1"/>
      <c r="AM145" s="1" t="s">
        <v>85</v>
      </c>
      <c r="AN145" s="1"/>
      <c r="AO145" s="1"/>
      <c r="AP145" s="1"/>
      <c r="AR145" s="1" t="s">
        <v>85</v>
      </c>
      <c r="AS145" s="1"/>
      <c r="AT145" s="1"/>
      <c r="AU145" s="1"/>
      <c r="AW145" s="1" t="s">
        <v>85</v>
      </c>
      <c r="AX145" s="6"/>
      <c r="AY145" s="6"/>
      <c r="AZ145" s="6"/>
      <c r="BB145" s="1" t="s">
        <v>85</v>
      </c>
      <c r="BC145" s="6"/>
      <c r="BD145" s="6"/>
      <c r="BE145" s="6"/>
      <c r="BG145" s="1" t="s">
        <v>85</v>
      </c>
      <c r="BH145" s="6"/>
      <c r="BI145" s="6"/>
      <c r="BJ145" s="6"/>
      <c r="BM145" s="1" t="s">
        <v>85</v>
      </c>
      <c r="BN145" s="6"/>
      <c r="BO145" s="6"/>
      <c r="BP145" s="6"/>
      <c r="BR145" s="1" t="s">
        <v>85</v>
      </c>
      <c r="BS145" s="6"/>
      <c r="BT145" s="6"/>
      <c r="BU145" s="6"/>
      <c r="BW145" s="1" t="s">
        <v>85</v>
      </c>
      <c r="BX145" s="6"/>
      <c r="BY145" s="6"/>
      <c r="BZ145" s="6"/>
      <c r="CB145" s="1" t="s">
        <v>85</v>
      </c>
      <c r="CC145" s="6"/>
      <c r="CD145" s="6"/>
      <c r="CE145" s="6"/>
      <c r="CG145" s="1" t="s">
        <v>85</v>
      </c>
      <c r="CH145" s="6"/>
      <c r="CI145" s="6"/>
      <c r="CJ145" s="6"/>
      <c r="CL145" s="1" t="s">
        <v>85</v>
      </c>
      <c r="CM145" s="6"/>
      <c r="CN145" s="6"/>
      <c r="CO145" s="6"/>
    </row>
    <row r="146" spans="34:93">
      <c r="AH146" s="1" t="s">
        <v>86</v>
      </c>
      <c r="AI146" s="1">
        <v>13</v>
      </c>
      <c r="AJ146" s="1"/>
      <c r="AK146" s="1"/>
      <c r="AM146" s="1" t="s">
        <v>86</v>
      </c>
      <c r="AN146" s="1"/>
      <c r="AO146" s="1"/>
      <c r="AP146" s="1"/>
      <c r="AR146" s="1" t="s">
        <v>86</v>
      </c>
      <c r="AS146" s="1"/>
      <c r="AT146" s="1"/>
      <c r="AU146" s="1"/>
      <c r="AW146" s="1" t="s">
        <v>86</v>
      </c>
      <c r="AX146" s="6"/>
      <c r="AY146" s="6"/>
      <c r="AZ146" s="6"/>
      <c r="BB146" s="1" t="s">
        <v>86</v>
      </c>
      <c r="BC146" s="6"/>
      <c r="BD146" s="6"/>
      <c r="BE146" s="6"/>
      <c r="BG146" s="1" t="s">
        <v>86</v>
      </c>
      <c r="BH146" s="6"/>
      <c r="BI146" s="6"/>
      <c r="BJ146" s="6"/>
      <c r="BM146" s="1" t="s">
        <v>86</v>
      </c>
      <c r="BN146" s="6"/>
      <c r="BO146" s="6"/>
      <c r="BP146" s="6"/>
      <c r="BR146" s="1" t="s">
        <v>86</v>
      </c>
      <c r="BS146" s="6"/>
      <c r="BT146" s="6"/>
      <c r="BU146" s="6"/>
      <c r="BW146" s="1" t="s">
        <v>86</v>
      </c>
      <c r="BX146" s="6"/>
      <c r="BY146" s="6"/>
      <c r="BZ146" s="6"/>
      <c r="CB146" s="1" t="s">
        <v>86</v>
      </c>
      <c r="CC146" s="6"/>
      <c r="CD146" s="6"/>
      <c r="CE146" s="6"/>
      <c r="CG146" s="1" t="s">
        <v>86</v>
      </c>
      <c r="CH146" s="6"/>
      <c r="CI146" s="6"/>
      <c r="CJ146" s="6"/>
      <c r="CL146" s="1" t="s">
        <v>86</v>
      </c>
      <c r="CM146" s="6"/>
      <c r="CN146" s="6"/>
      <c r="CO146" s="6"/>
    </row>
    <row r="147" spans="34:93">
      <c r="AH147" s="1" t="s">
        <v>83</v>
      </c>
      <c r="AI147" s="1">
        <f>AI145-AI146</f>
        <v>35</v>
      </c>
      <c r="AJ147" s="1"/>
      <c r="AK147" s="1"/>
      <c r="AM147" s="1" t="s">
        <v>83</v>
      </c>
      <c r="AN147" s="1">
        <f>AN145-AN146</f>
        <v>0</v>
      </c>
      <c r="AO147" s="1"/>
      <c r="AP147" s="1"/>
      <c r="AR147" s="1" t="s">
        <v>83</v>
      </c>
      <c r="AS147" s="1">
        <f>AS145-AS146</f>
        <v>0</v>
      </c>
      <c r="AT147" s="1"/>
      <c r="AU147" s="1"/>
      <c r="AW147" s="1" t="s">
        <v>83</v>
      </c>
      <c r="AX147" s="6">
        <f>AX145-AX146</f>
        <v>0</v>
      </c>
      <c r="AY147" s="6"/>
      <c r="AZ147" s="6"/>
      <c r="BB147" s="1" t="s">
        <v>83</v>
      </c>
      <c r="BC147" s="6">
        <f>BC145-BC146</f>
        <v>0</v>
      </c>
      <c r="BD147" s="6"/>
      <c r="BE147" s="6"/>
      <c r="BG147" s="1" t="s">
        <v>83</v>
      </c>
      <c r="BH147" s="6">
        <f>BH145-BH146</f>
        <v>0</v>
      </c>
      <c r="BI147" s="6"/>
      <c r="BJ147" s="6"/>
      <c r="BM147" s="1" t="s">
        <v>83</v>
      </c>
      <c r="BN147" s="6">
        <f>BN145-BN146</f>
        <v>0</v>
      </c>
      <c r="BO147" s="6"/>
      <c r="BP147" s="6"/>
      <c r="BR147" s="1" t="s">
        <v>83</v>
      </c>
      <c r="BS147" s="6">
        <f>BS145-BS146</f>
        <v>0</v>
      </c>
      <c r="BT147" s="6"/>
      <c r="BU147" s="6"/>
      <c r="BW147" s="1" t="s">
        <v>83</v>
      </c>
      <c r="BX147" s="6">
        <f>BX145-BX146</f>
        <v>0</v>
      </c>
      <c r="BY147" s="6"/>
      <c r="BZ147" s="6"/>
      <c r="CB147" s="1" t="s">
        <v>83</v>
      </c>
      <c r="CC147" s="6">
        <f>CC145-CC146</f>
        <v>0</v>
      </c>
      <c r="CD147" s="6"/>
      <c r="CE147" s="6"/>
      <c r="CG147" s="1" t="s">
        <v>83</v>
      </c>
      <c r="CH147" s="6">
        <f>CH145-CH146</f>
        <v>0</v>
      </c>
      <c r="CI147" s="6"/>
      <c r="CJ147" s="6"/>
      <c r="CL147" s="1" t="s">
        <v>83</v>
      </c>
      <c r="CM147" s="6">
        <f>CM145-CM146</f>
        <v>0</v>
      </c>
      <c r="CN147" s="6"/>
      <c r="CO147" s="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6B</vt:lpstr>
      <vt:lpstr>Fig 6C</vt:lpstr>
      <vt:lpstr>Fig 6-figure supplement 1B</vt:lpstr>
      <vt:lpstr>Fig 6-figure supplement 1C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Susanna</cp:lastModifiedBy>
  <dcterms:created xsi:type="dcterms:W3CDTF">2018-11-08T04:39:49Z</dcterms:created>
  <dcterms:modified xsi:type="dcterms:W3CDTF">2018-11-09T16:51:21Z</dcterms:modified>
</cp:coreProperties>
</file>