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3005"/>
  </bookViews>
  <sheets>
    <sheet name="Figure7" sheetId="1" r:id="rId1"/>
  </sheets>
  <calcPr calcId="125725"/>
</workbook>
</file>

<file path=xl/calcChain.xml><?xml version="1.0" encoding="utf-8"?>
<calcChain xmlns="http://schemas.openxmlformats.org/spreadsheetml/2006/main">
  <c r="D18" i="1"/>
  <c r="C18"/>
  <c r="B18"/>
  <c r="D17"/>
  <c r="C17"/>
  <c r="B17"/>
  <c r="D16"/>
  <c r="C16"/>
  <c r="B16"/>
  <c r="D15"/>
  <c r="C15"/>
  <c r="B15"/>
  <c r="D11"/>
  <c r="C11"/>
  <c r="B11"/>
  <c r="D10"/>
  <c r="C10"/>
  <c r="B10"/>
  <c r="D9"/>
  <c r="C9"/>
  <c r="B9"/>
  <c r="D8"/>
  <c r="C8"/>
  <c r="B8"/>
</calcChain>
</file>

<file path=xl/sharedStrings.xml><?xml version="1.0" encoding="utf-8"?>
<sst xmlns="http://schemas.openxmlformats.org/spreadsheetml/2006/main" count="31" uniqueCount="18">
  <si>
    <t>Figure7-souce data</t>
    <phoneticPr fontId="2"/>
  </si>
  <si>
    <t>Figure7B</t>
    <phoneticPr fontId="2"/>
  </si>
  <si>
    <t>Malachite Green Assay</t>
    <phoneticPr fontId="2"/>
  </si>
  <si>
    <t>Relative Activity</t>
    <phoneticPr fontId="2"/>
  </si>
  <si>
    <t>Ci-VSP</t>
    <phoneticPr fontId="2"/>
  </si>
  <si>
    <t>Average</t>
    <phoneticPr fontId="2"/>
  </si>
  <si>
    <t>SD</t>
    <phoneticPr fontId="2"/>
  </si>
  <si>
    <t>n</t>
    <phoneticPr fontId="2"/>
  </si>
  <si>
    <t>WT</t>
    <phoneticPr fontId="2"/>
  </si>
  <si>
    <t>L284F</t>
    <phoneticPr fontId="2"/>
  </si>
  <si>
    <t>L284Q</t>
    <phoneticPr fontId="2"/>
  </si>
  <si>
    <t>F285Q</t>
    <phoneticPr fontId="2"/>
  </si>
  <si>
    <t>hPTEN</t>
    <phoneticPr fontId="2"/>
  </si>
  <si>
    <t>SD</t>
    <phoneticPr fontId="2"/>
  </si>
  <si>
    <t>n</t>
    <phoneticPr fontId="2"/>
  </si>
  <si>
    <t>V45F</t>
    <phoneticPr fontId="2"/>
  </si>
  <si>
    <t>V45Q</t>
    <phoneticPr fontId="2"/>
  </si>
  <si>
    <t>Y46Q</t>
    <phoneticPr fontId="2"/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</si>
</sst>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workbookViewId="0">
      <selection activeCell="A3" sqref="A3"/>
    </sheetView>
  </sheetViews>
  <sheetFormatPr defaultRowHeight="13.5"/>
  <sheetData>
    <row r="1" spans="1:15">
      <c r="A1" s="1" t="s">
        <v>0</v>
      </c>
    </row>
    <row r="2" spans="1:15">
      <c r="A2" s="2" t="s">
        <v>1</v>
      </c>
    </row>
    <row r="4" spans="1:15">
      <c r="A4" t="s">
        <v>2</v>
      </c>
    </row>
    <row r="6" spans="1:15">
      <c r="A6" t="s">
        <v>3</v>
      </c>
      <c r="F6" t="s">
        <v>3</v>
      </c>
    </row>
    <row r="7" spans="1:15" ht="14.25" thickBot="1">
      <c r="A7" t="s">
        <v>4</v>
      </c>
      <c r="B7" t="s">
        <v>5</v>
      </c>
      <c r="C7" t="s">
        <v>6</v>
      </c>
      <c r="D7" t="s">
        <v>7</v>
      </c>
      <c r="F7" t="s">
        <v>4</v>
      </c>
      <c r="G7">
        <v>1</v>
      </c>
      <c r="H7">
        <v>2</v>
      </c>
      <c r="I7">
        <v>3</v>
      </c>
      <c r="J7">
        <v>4</v>
      </c>
      <c r="K7">
        <v>5</v>
      </c>
      <c r="L7">
        <v>6</v>
      </c>
      <c r="M7">
        <v>7</v>
      </c>
      <c r="N7">
        <v>8</v>
      </c>
      <c r="O7">
        <v>9</v>
      </c>
    </row>
    <row r="8" spans="1:15">
      <c r="A8" s="3" t="s">
        <v>8</v>
      </c>
      <c r="B8" s="4">
        <f>AVERAGE(G8:O8)</f>
        <v>100</v>
      </c>
      <c r="C8" s="4">
        <f>STDEVP(G8:O8)</f>
        <v>0</v>
      </c>
      <c r="D8" s="5">
        <f>COUNT(G8:P8)</f>
        <v>9</v>
      </c>
      <c r="F8" t="s">
        <v>8</v>
      </c>
      <c r="G8">
        <v>100</v>
      </c>
      <c r="H8">
        <v>100</v>
      </c>
      <c r="I8">
        <v>100</v>
      </c>
      <c r="J8">
        <v>100</v>
      </c>
      <c r="K8">
        <v>100</v>
      </c>
      <c r="L8">
        <v>100</v>
      </c>
      <c r="M8">
        <v>100</v>
      </c>
      <c r="N8">
        <v>100</v>
      </c>
      <c r="O8">
        <v>100</v>
      </c>
    </row>
    <row r="9" spans="1:15">
      <c r="A9" s="6" t="s">
        <v>9</v>
      </c>
      <c r="B9" s="7">
        <f t="shared" ref="B9:B11" si="0">AVERAGE(G9:O9)</f>
        <v>85.627026669374672</v>
      </c>
      <c r="C9" s="7">
        <f t="shared" ref="C9:C11" si="1">STDEVP(G9:O9)</f>
        <v>21.766736045119028</v>
      </c>
      <c r="D9" s="8">
        <f t="shared" ref="D9:D11" si="2">COUNT(G9:P9)</f>
        <v>9</v>
      </c>
      <c r="F9" t="s">
        <v>9</v>
      </c>
      <c r="G9">
        <v>84.155299055613852</v>
      </c>
      <c r="H9">
        <v>139.55223880597018</v>
      </c>
      <c r="I9">
        <v>85.265438786565468</v>
      </c>
      <c r="J9">
        <v>64.458095655989453</v>
      </c>
      <c r="K9">
        <v>64.695945945945965</v>
      </c>
      <c r="L9">
        <v>67.934051144010795</v>
      </c>
      <c r="M9">
        <v>91.924778761061958</v>
      </c>
      <c r="N9">
        <v>78.779840848806302</v>
      </c>
      <c r="O9">
        <v>93.877551020408092</v>
      </c>
    </row>
    <row r="10" spans="1:15">
      <c r="A10" s="6" t="s">
        <v>10</v>
      </c>
      <c r="B10" s="7">
        <f t="shared" si="0"/>
        <v>25.156190684128049</v>
      </c>
      <c r="C10" s="7">
        <f t="shared" si="1"/>
        <v>11.164152928638863</v>
      </c>
      <c r="D10" s="8">
        <f t="shared" si="2"/>
        <v>9</v>
      </c>
      <c r="F10" t="s">
        <v>10</v>
      </c>
      <c r="G10">
        <v>37.460650577124909</v>
      </c>
      <c r="H10">
        <v>30.597014925373124</v>
      </c>
      <c r="I10">
        <v>41.386782231852621</v>
      </c>
      <c r="J10">
        <v>9.0390522158841655</v>
      </c>
      <c r="K10">
        <v>10.810810810810818</v>
      </c>
      <c r="L10">
        <v>20.558546433378215</v>
      </c>
      <c r="M10">
        <v>36.725663716814175</v>
      </c>
      <c r="N10">
        <v>18.965517241379292</v>
      </c>
      <c r="O10">
        <v>20.86167800453509</v>
      </c>
    </row>
    <row r="11" spans="1:15" ht="14.25" thickBot="1">
      <c r="A11" s="9" t="s">
        <v>11</v>
      </c>
      <c r="B11" s="10">
        <f t="shared" si="0"/>
        <v>11.937342993556658</v>
      </c>
      <c r="C11" s="10">
        <f t="shared" si="1"/>
        <v>8.6535186524372971</v>
      </c>
      <c r="D11" s="11">
        <f t="shared" si="2"/>
        <v>9</v>
      </c>
      <c r="F11" t="s">
        <v>11</v>
      </c>
      <c r="G11">
        <v>7.8174186778594255</v>
      </c>
      <c r="H11">
        <v>19.589552238805922</v>
      </c>
      <c r="I11">
        <v>18.634886240520004</v>
      </c>
      <c r="J11">
        <v>-2.6766125493637527</v>
      </c>
      <c r="K11">
        <v>7.0523648648648631</v>
      </c>
      <c r="L11">
        <v>16.386271870794079</v>
      </c>
      <c r="M11">
        <v>23.561946902654899</v>
      </c>
      <c r="N11">
        <v>16.843501326260004</v>
      </c>
      <c r="O11">
        <v>0.2267573696144872</v>
      </c>
    </row>
    <row r="14" spans="1:15" ht="14.25" thickBot="1">
      <c r="A14" t="s">
        <v>12</v>
      </c>
      <c r="B14" t="s">
        <v>5</v>
      </c>
      <c r="C14" t="s">
        <v>13</v>
      </c>
      <c r="D14" t="s">
        <v>14</v>
      </c>
      <c r="F14" t="s">
        <v>12</v>
      </c>
      <c r="G14">
        <v>1</v>
      </c>
      <c r="H14">
        <v>2</v>
      </c>
      <c r="I14">
        <v>3</v>
      </c>
      <c r="J14">
        <v>4</v>
      </c>
      <c r="K14">
        <v>5</v>
      </c>
      <c r="L14">
        <v>6</v>
      </c>
      <c r="M14">
        <v>7</v>
      </c>
      <c r="N14">
        <v>8</v>
      </c>
      <c r="O14">
        <v>9</v>
      </c>
    </row>
    <row r="15" spans="1:15">
      <c r="A15" s="3" t="s">
        <v>8</v>
      </c>
      <c r="B15" s="4">
        <f>AVERAGE(G15:O15)</f>
        <v>100</v>
      </c>
      <c r="C15" s="4">
        <f>STDEVP(G15:O15)</f>
        <v>0</v>
      </c>
      <c r="D15" s="5">
        <f>COUNT(G15:P15)</f>
        <v>7</v>
      </c>
      <c r="F15" t="s">
        <v>8</v>
      </c>
      <c r="G15">
        <v>100</v>
      </c>
      <c r="H15">
        <v>100</v>
      </c>
      <c r="I15">
        <v>100</v>
      </c>
      <c r="J15">
        <v>100</v>
      </c>
      <c r="K15">
        <v>100</v>
      </c>
      <c r="L15">
        <v>100</v>
      </c>
      <c r="M15">
        <v>100</v>
      </c>
    </row>
    <row r="16" spans="1:15">
      <c r="A16" s="6" t="s">
        <v>15</v>
      </c>
      <c r="B16" s="7">
        <f t="shared" ref="B16:B18" si="3">AVERAGE(G16:O16)</f>
        <v>94.240323302832152</v>
      </c>
      <c r="C16" s="7">
        <f t="shared" ref="C16:C18" si="4">STDEVP(G16:O16)</f>
        <v>6.5237587350796655</v>
      </c>
      <c r="D16" s="8">
        <f t="shared" ref="D16:D18" si="5">COUNT(G16:P16)</f>
        <v>7</v>
      </c>
      <c r="F16" t="s">
        <v>15</v>
      </c>
      <c r="G16">
        <v>80.168680654959502</v>
      </c>
      <c r="H16">
        <v>91.390226990495464</v>
      </c>
      <c r="I16">
        <v>97.099113618049913</v>
      </c>
      <c r="J16">
        <v>98.154145077720244</v>
      </c>
      <c r="K16">
        <v>102.20588235294122</v>
      </c>
      <c r="L16">
        <v>96.440489432702975</v>
      </c>
      <c r="M16">
        <v>94.223724992955766</v>
      </c>
    </row>
    <row r="17" spans="1:13">
      <c r="A17" s="6" t="s">
        <v>16</v>
      </c>
      <c r="B17" s="7">
        <f t="shared" si="3"/>
        <v>100.15283305120542</v>
      </c>
      <c r="C17" s="7">
        <f t="shared" si="4"/>
        <v>12.098920746010634</v>
      </c>
      <c r="D17" s="8">
        <f t="shared" si="5"/>
        <v>7</v>
      </c>
      <c r="F17" t="s">
        <v>16</v>
      </c>
      <c r="G17">
        <v>107.43649651645175</v>
      </c>
      <c r="H17">
        <v>106.51587077713212</v>
      </c>
      <c r="I17">
        <v>123.97260273972597</v>
      </c>
      <c r="J17">
        <v>89.961139896373084</v>
      </c>
      <c r="K17">
        <v>93.438914027149352</v>
      </c>
      <c r="L17">
        <v>91.184649610678534</v>
      </c>
      <c r="M17">
        <v>88.560157790927022</v>
      </c>
    </row>
    <row r="18" spans="1:13" ht="14.25" thickBot="1">
      <c r="A18" s="9" t="s">
        <v>17</v>
      </c>
      <c r="B18" s="10">
        <f t="shared" si="3"/>
        <v>48.482475408018011</v>
      </c>
      <c r="C18" s="10">
        <f t="shared" si="4"/>
        <v>12.496494758066506</v>
      </c>
      <c r="D18" s="11">
        <f t="shared" si="5"/>
        <v>7</v>
      </c>
      <c r="F18" t="s">
        <v>17</v>
      </c>
      <c r="G18">
        <v>28.504943908599916</v>
      </c>
      <c r="H18">
        <v>30.889124626149105</v>
      </c>
      <c r="I18">
        <v>62.651087832393202</v>
      </c>
      <c r="J18">
        <v>57.351036269430068</v>
      </c>
      <c r="K18">
        <v>52.799773755656155</v>
      </c>
      <c r="L18">
        <v>57.730812013348157</v>
      </c>
      <c r="M18">
        <v>49.450549450549474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2018-09-06T23:56:24Z</dcterms:created>
  <dcterms:modified xsi:type="dcterms:W3CDTF">2018-09-06T23:56:32Z</dcterms:modified>
</cp:coreProperties>
</file>