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55" yWindow="3255" windowWidth="24855" windowHeight="130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0" i="1"/>
  <c r="D10"/>
  <c r="E10"/>
  <c r="C11"/>
  <c r="D11"/>
  <c r="E11"/>
  <c r="C12"/>
  <c r="D12"/>
  <c r="E12"/>
  <c r="C13"/>
  <c r="D13"/>
  <c r="E13"/>
  <c r="C14"/>
  <c r="D14"/>
  <c r="E14"/>
  <c r="C15"/>
  <c r="D15"/>
  <c r="E15"/>
  <c r="C16"/>
  <c r="D16"/>
  <c r="E16"/>
  <c r="C17"/>
  <c r="D17"/>
  <c r="E17"/>
  <c r="C18"/>
  <c r="D18"/>
  <c r="E18"/>
  <c r="C19"/>
  <c r="D19"/>
  <c r="E19"/>
  <c r="C20"/>
  <c r="D20"/>
  <c r="E20"/>
  <c r="C21"/>
  <c r="D21"/>
  <c r="E21"/>
  <c r="C22"/>
  <c r="D22"/>
  <c r="E22"/>
  <c r="C23"/>
  <c r="D23"/>
  <c r="E23"/>
  <c r="C24"/>
  <c r="D24"/>
  <c r="E24"/>
  <c r="C25"/>
  <c r="D25"/>
  <c r="E25"/>
  <c r="C26"/>
  <c r="D26"/>
  <c r="E26"/>
  <c r="C27"/>
  <c r="D27"/>
  <c r="E27"/>
  <c r="C28"/>
  <c r="D28"/>
  <c r="E28"/>
  <c r="C29"/>
  <c r="D29"/>
  <c r="E29"/>
  <c r="C30"/>
  <c r="D30"/>
  <c r="E30"/>
  <c r="C31"/>
  <c r="D31"/>
  <c r="E31"/>
  <c r="C32"/>
  <c r="D32"/>
  <c r="E32"/>
  <c r="C33"/>
  <c r="D33"/>
  <c r="E33"/>
  <c r="C34"/>
  <c r="D34"/>
  <c r="E34"/>
  <c r="C35"/>
  <c r="D35"/>
  <c r="E35"/>
  <c r="E9"/>
  <c r="D9"/>
  <c r="C9"/>
  <c r="C72"/>
  <c r="D72"/>
  <c r="E72"/>
  <c r="C73"/>
  <c r="D73"/>
  <c r="E73"/>
  <c r="C74"/>
  <c r="D74"/>
  <c r="E74"/>
  <c r="C75"/>
  <c r="D75"/>
  <c r="E75"/>
  <c r="C76"/>
  <c r="D76"/>
  <c r="E76"/>
  <c r="C77"/>
  <c r="D77"/>
  <c r="E77"/>
  <c r="C78"/>
  <c r="D78"/>
  <c r="E78"/>
  <c r="C79"/>
  <c r="D79"/>
  <c r="E79"/>
  <c r="C80"/>
  <c r="D80"/>
  <c r="E80"/>
  <c r="C81"/>
  <c r="D81"/>
  <c r="E81"/>
  <c r="C82"/>
  <c r="D82"/>
  <c r="E82"/>
  <c r="C83"/>
  <c r="D83"/>
  <c r="E83"/>
  <c r="C84"/>
  <c r="D84"/>
  <c r="E84"/>
  <c r="C85"/>
  <c r="D85"/>
  <c r="E85"/>
  <c r="C86"/>
  <c r="D86"/>
  <c r="E86"/>
  <c r="C87"/>
  <c r="D87"/>
  <c r="E87"/>
  <c r="C88"/>
  <c r="D88"/>
  <c r="E88"/>
  <c r="C89"/>
  <c r="D89"/>
  <c r="E89"/>
  <c r="C90"/>
  <c r="D90"/>
  <c r="E90"/>
  <c r="C91"/>
  <c r="D91"/>
  <c r="E91"/>
  <c r="C92"/>
  <c r="D92"/>
  <c r="E92"/>
  <c r="C93"/>
  <c r="D93"/>
  <c r="E93"/>
  <c r="C94"/>
  <c r="D94"/>
  <c r="E94"/>
  <c r="C95"/>
  <c r="D95"/>
  <c r="E95"/>
  <c r="C96"/>
  <c r="D96"/>
  <c r="E96"/>
  <c r="C97"/>
  <c r="D97"/>
  <c r="E97"/>
  <c r="E71"/>
  <c r="D71"/>
  <c r="C71"/>
  <c r="C41"/>
  <c r="D41"/>
  <c r="E41"/>
  <c r="C42"/>
  <c r="D42"/>
  <c r="E42"/>
  <c r="C43"/>
  <c r="D43"/>
  <c r="E43"/>
  <c r="C44"/>
  <c r="D44"/>
  <c r="E44"/>
  <c r="C45"/>
  <c r="D45"/>
  <c r="E45"/>
  <c r="C46"/>
  <c r="D46"/>
  <c r="E46"/>
  <c r="C47"/>
  <c r="D47"/>
  <c r="E47"/>
  <c r="C48"/>
  <c r="D48"/>
  <c r="E48"/>
  <c r="C49"/>
  <c r="D49"/>
  <c r="E49"/>
  <c r="C50"/>
  <c r="D50"/>
  <c r="E50"/>
  <c r="C51"/>
  <c r="D51"/>
  <c r="E51"/>
  <c r="C52"/>
  <c r="D52"/>
  <c r="E52"/>
  <c r="C53"/>
  <c r="D53"/>
  <c r="E53"/>
  <c r="C54"/>
  <c r="D54"/>
  <c r="E54"/>
  <c r="C55"/>
  <c r="D55"/>
  <c r="E55"/>
  <c r="C56"/>
  <c r="D56"/>
  <c r="E56"/>
  <c r="C57"/>
  <c r="D57"/>
  <c r="E57"/>
  <c r="C58"/>
  <c r="D58"/>
  <c r="E58"/>
  <c r="C59"/>
  <c r="D59"/>
  <c r="E59"/>
  <c r="C60"/>
  <c r="D60"/>
  <c r="E60"/>
  <c r="C61"/>
  <c r="D61"/>
  <c r="E61"/>
  <c r="C62"/>
  <c r="D62"/>
  <c r="E62"/>
  <c r="C63"/>
  <c r="D63"/>
  <c r="E63"/>
  <c r="C64"/>
  <c r="D64"/>
  <c r="E64"/>
  <c r="C65"/>
  <c r="D65"/>
  <c r="E65"/>
  <c r="C66"/>
  <c r="D66"/>
  <c r="E66"/>
  <c r="E40"/>
  <c r="D40"/>
  <c r="C40"/>
  <c r="E128" l="1"/>
  <c r="D128"/>
  <c r="C128"/>
  <c r="E127"/>
  <c r="D127"/>
  <c r="C127"/>
  <c r="E126"/>
  <c r="D126"/>
  <c r="C126"/>
  <c r="E125"/>
  <c r="D125"/>
  <c r="C125"/>
  <c r="E124"/>
  <c r="D124"/>
  <c r="C124"/>
  <c r="E123"/>
  <c r="D123"/>
  <c r="C123"/>
  <c r="E122"/>
  <c r="D122"/>
  <c r="C122"/>
  <c r="E121"/>
  <c r="D121"/>
  <c r="C121"/>
  <c r="E120"/>
  <c r="D120"/>
  <c r="C120"/>
  <c r="E119"/>
  <c r="D119"/>
  <c r="C119"/>
  <c r="E118"/>
  <c r="D118"/>
  <c r="C118"/>
  <c r="E117"/>
  <c r="D117"/>
  <c r="C117"/>
  <c r="E116"/>
  <c r="D116"/>
  <c r="C116"/>
  <c r="E115"/>
  <c r="D115"/>
  <c r="C115"/>
  <c r="E114"/>
  <c r="D114"/>
  <c r="C114"/>
  <c r="E113"/>
  <c r="D113"/>
  <c r="C113"/>
  <c r="E112"/>
  <c r="D112"/>
  <c r="C112"/>
  <c r="E111"/>
  <c r="D111"/>
  <c r="C111"/>
  <c r="E110"/>
  <c r="D110"/>
  <c r="C110"/>
  <c r="E109"/>
  <c r="D109"/>
  <c r="C109"/>
  <c r="E108"/>
  <c r="D108"/>
  <c r="C108"/>
  <c r="E107"/>
  <c r="D107"/>
  <c r="C107"/>
  <c r="E106"/>
  <c r="D106"/>
  <c r="C106"/>
  <c r="E105"/>
  <c r="D105"/>
  <c r="C105"/>
  <c r="E104"/>
  <c r="D104"/>
  <c r="C104"/>
  <c r="E103"/>
  <c r="D103"/>
  <c r="C103"/>
  <c r="E102"/>
  <c r="D102"/>
  <c r="C102"/>
</calcChain>
</file>

<file path=xl/sharedStrings.xml><?xml version="1.0" encoding="utf-8"?>
<sst xmlns="http://schemas.openxmlformats.org/spreadsheetml/2006/main" count="31" uniqueCount="19">
  <si>
    <t>Figure8B</t>
    <phoneticPr fontId="2"/>
  </si>
  <si>
    <t>Figure8-souce data</t>
    <phoneticPr fontId="2"/>
  </si>
  <si>
    <t>Ci-VSP G214C-TMRM</t>
    <phoneticPr fontId="2"/>
  </si>
  <si>
    <t>WT</t>
    <phoneticPr fontId="2"/>
  </si>
  <si>
    <t>Cell</t>
    <phoneticPr fontId="2"/>
  </si>
  <si>
    <t>Normalized dF/F</t>
    <phoneticPr fontId="3"/>
  </si>
  <si>
    <t>average</t>
    <phoneticPr fontId="3"/>
  </si>
  <si>
    <t>SD</t>
    <phoneticPr fontId="3"/>
  </si>
  <si>
    <t>n</t>
    <phoneticPr fontId="2"/>
  </si>
  <si>
    <t>Voltage</t>
    <phoneticPr fontId="2"/>
  </si>
  <si>
    <t>L284F</t>
    <phoneticPr fontId="2"/>
  </si>
  <si>
    <t>Cell</t>
    <phoneticPr fontId="2"/>
  </si>
  <si>
    <t>Normalized dF/F</t>
    <phoneticPr fontId="3"/>
  </si>
  <si>
    <t>average</t>
    <phoneticPr fontId="3"/>
  </si>
  <si>
    <t>SD</t>
    <phoneticPr fontId="3"/>
  </si>
  <si>
    <t>n</t>
    <phoneticPr fontId="2"/>
  </si>
  <si>
    <t>Voltage</t>
    <phoneticPr fontId="2"/>
  </si>
  <si>
    <t>L284Q</t>
    <phoneticPr fontId="2"/>
  </si>
  <si>
    <t>F285Q</t>
    <phoneticPr fontId="2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</si>
</sst>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28"/>
  <sheetViews>
    <sheetView tabSelected="1" topLeftCell="A16" workbookViewId="0">
      <selection activeCell="G27" sqref="G27"/>
    </sheetView>
  </sheetViews>
  <sheetFormatPr defaultRowHeight="13.5"/>
  <sheetData>
    <row r="1" spans="1:13">
      <c r="A1" s="1" t="s">
        <v>1</v>
      </c>
    </row>
    <row r="2" spans="1:13">
      <c r="A2" t="s">
        <v>0</v>
      </c>
    </row>
    <row r="6" spans="1:13">
      <c r="A6" s="1" t="s">
        <v>2</v>
      </c>
    </row>
    <row r="7" spans="1:13">
      <c r="A7" s="1" t="s">
        <v>3</v>
      </c>
      <c r="H7" t="s">
        <v>4</v>
      </c>
    </row>
    <row r="8" spans="1:13" ht="14.25" thickBot="1">
      <c r="B8" s="1" t="s">
        <v>5</v>
      </c>
      <c r="C8" t="s">
        <v>6</v>
      </c>
      <c r="D8" t="s">
        <v>7</v>
      </c>
      <c r="E8" t="s">
        <v>8</v>
      </c>
      <c r="G8" t="s">
        <v>9</v>
      </c>
      <c r="H8">
        <v>1</v>
      </c>
      <c r="I8">
        <v>2</v>
      </c>
      <c r="J8">
        <v>3</v>
      </c>
      <c r="K8">
        <v>4</v>
      </c>
      <c r="L8">
        <v>5</v>
      </c>
    </row>
    <row r="9" spans="1:13">
      <c r="B9">
        <v>-60</v>
      </c>
      <c r="C9" s="2">
        <f>AVERAGE(H9:M9)</f>
        <v>0</v>
      </c>
      <c r="D9" s="3">
        <f>STDEVP(H9:M9)</f>
        <v>0</v>
      </c>
      <c r="E9" s="8">
        <f>COUNT(H9:M9)</f>
        <v>6</v>
      </c>
      <c r="G9">
        <v>-60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</row>
    <row r="10" spans="1:13">
      <c r="B10">
        <v>-50</v>
      </c>
      <c r="C10" s="4">
        <f t="shared" ref="C10:C35" si="0">AVERAGE(H10:M10)</f>
        <v>6.2307997203923104E-3</v>
      </c>
      <c r="D10" s="5">
        <f t="shared" ref="D10:D35" si="1">STDEVP(H10:M10)</f>
        <v>3.8358117144246607E-3</v>
      </c>
      <c r="E10" s="8">
        <f t="shared" ref="E10:E35" si="2">COUNT(H10:M10)</f>
        <v>6</v>
      </c>
      <c r="G10">
        <v>-50</v>
      </c>
      <c r="H10">
        <v>2.3755005270738039E-3</v>
      </c>
      <c r="I10">
        <v>9.2564605624956275E-3</v>
      </c>
      <c r="J10">
        <v>4.3566723467016732E-3</v>
      </c>
      <c r="K10">
        <v>1.1680289519220288E-3</v>
      </c>
      <c r="L10">
        <v>1.1688743779954214E-2</v>
      </c>
      <c r="M10">
        <v>8.5393921542065154E-3</v>
      </c>
    </row>
    <row r="11" spans="1:13">
      <c r="B11">
        <v>-40</v>
      </c>
      <c r="C11" s="4">
        <f t="shared" si="0"/>
        <v>1.5417394259145307E-3</v>
      </c>
      <c r="D11" s="5">
        <f t="shared" si="1"/>
        <v>2.8672403526673325E-3</v>
      </c>
      <c r="E11" s="8">
        <f t="shared" si="2"/>
        <v>6</v>
      </c>
      <c r="G11">
        <v>-40</v>
      </c>
      <c r="H11">
        <v>4.2243133560138091E-4</v>
      </c>
      <c r="I11">
        <v>2.658049530216422E-3</v>
      </c>
      <c r="J11">
        <v>2.5356697779697068E-3</v>
      </c>
      <c r="K11">
        <v>4.1396366000718832E-3</v>
      </c>
      <c r="L11">
        <v>3.7877818442539901E-3</v>
      </c>
      <c r="M11">
        <v>-4.2931325326261982E-3</v>
      </c>
    </row>
    <row r="12" spans="1:13">
      <c r="B12">
        <v>-30</v>
      </c>
      <c r="C12" s="4">
        <f t="shared" si="0"/>
        <v>-1.0289360357433238E-2</v>
      </c>
      <c r="D12" s="5">
        <f t="shared" si="1"/>
        <v>9.654973405425411E-3</v>
      </c>
      <c r="E12" s="8">
        <f t="shared" si="2"/>
        <v>6</v>
      </c>
      <c r="G12">
        <v>-30</v>
      </c>
      <c r="H12">
        <v>-4.7231993574718967E-3</v>
      </c>
      <c r="I12">
        <v>-9.7345797405696821E-3</v>
      </c>
      <c r="J12">
        <v>-3.0377171342099718E-2</v>
      </c>
      <c r="K12">
        <v>-4.9881780274196874E-3</v>
      </c>
      <c r="L12">
        <v>-5.3197129184123781E-4</v>
      </c>
      <c r="M12">
        <v>-1.1381062385197205E-2</v>
      </c>
    </row>
    <row r="13" spans="1:13">
      <c r="B13">
        <v>-20</v>
      </c>
      <c r="C13" s="4">
        <f t="shared" si="0"/>
        <v>-1.4898853026569328E-2</v>
      </c>
      <c r="D13" s="5">
        <f t="shared" si="1"/>
        <v>1.0246946512129242E-2</v>
      </c>
      <c r="E13" s="8">
        <f t="shared" si="2"/>
        <v>6</v>
      </c>
      <c r="G13">
        <v>-20</v>
      </c>
      <c r="H13">
        <v>-1.0799414619830916E-2</v>
      </c>
      <c r="I13">
        <v>-1.9443513241702792E-2</v>
      </c>
      <c r="J13">
        <v>-3.0407690938223486E-2</v>
      </c>
      <c r="K13">
        <v>-9.7079367115766591E-3</v>
      </c>
      <c r="L13">
        <v>2.0401373253555732E-3</v>
      </c>
      <c r="M13">
        <v>-2.1074699973437694E-2</v>
      </c>
    </row>
    <row r="14" spans="1:13">
      <c r="B14">
        <v>-10</v>
      </c>
      <c r="C14" s="4">
        <f t="shared" si="0"/>
        <v>-3.2461617852103941E-2</v>
      </c>
      <c r="D14" s="5">
        <f t="shared" si="1"/>
        <v>8.9928993283017334E-3</v>
      </c>
      <c r="E14" s="8">
        <f t="shared" si="2"/>
        <v>6</v>
      </c>
      <c r="G14">
        <v>-10</v>
      </c>
      <c r="H14">
        <v>-2.9198731933723687E-2</v>
      </c>
      <c r="I14">
        <v>-3.9042735794272643E-2</v>
      </c>
      <c r="J14">
        <v>-4.2605356189120536E-2</v>
      </c>
      <c r="K14">
        <v>-2.396218712564524E-2</v>
      </c>
      <c r="L14">
        <v>-1.8938909221221767E-2</v>
      </c>
      <c r="M14">
        <v>-4.1021786848639774E-2</v>
      </c>
    </row>
    <row r="15" spans="1:13">
      <c r="B15">
        <v>0</v>
      </c>
      <c r="C15" s="4">
        <f t="shared" si="0"/>
        <v>-5.4064360401643939E-2</v>
      </c>
      <c r="D15" s="5">
        <f t="shared" si="1"/>
        <v>9.2287531354912963E-3</v>
      </c>
      <c r="E15" s="8">
        <f t="shared" si="2"/>
        <v>6</v>
      </c>
      <c r="G15">
        <v>0</v>
      </c>
      <c r="H15">
        <v>-4.3763731914416959E-2</v>
      </c>
      <c r="I15">
        <v>-5.9684294792531012E-2</v>
      </c>
      <c r="J15">
        <v>-6.4266639538137271E-2</v>
      </c>
      <c r="K15">
        <v>-4.3694122768528576E-2</v>
      </c>
      <c r="L15">
        <v>-4.7829886183750281E-2</v>
      </c>
      <c r="M15">
        <v>-6.5147487212499522E-2</v>
      </c>
    </row>
    <row r="16" spans="1:13">
      <c r="B16">
        <v>10</v>
      </c>
      <c r="C16" s="4">
        <f t="shared" si="0"/>
        <v>-7.1997475355041363E-2</v>
      </c>
      <c r="D16" s="5">
        <f t="shared" si="1"/>
        <v>1.167788792059108E-2</v>
      </c>
      <c r="E16" s="8">
        <f t="shared" si="2"/>
        <v>6</v>
      </c>
      <c r="G16">
        <v>10</v>
      </c>
      <c r="H16">
        <v>-6.8451638562497696E-2</v>
      </c>
      <c r="I16">
        <v>-8.0468739981937043E-2</v>
      </c>
      <c r="J16">
        <v>-7.4818789898014049E-2</v>
      </c>
      <c r="K16">
        <v>-5.9510934974328578E-2</v>
      </c>
      <c r="L16">
        <v>-5.7652160242177231E-2</v>
      </c>
      <c r="M16">
        <v>-9.108258847129358E-2</v>
      </c>
    </row>
    <row r="17" spans="2:13">
      <c r="B17">
        <v>20</v>
      </c>
      <c r="C17" s="4">
        <f t="shared" si="0"/>
        <v>-0.10664674204416864</v>
      </c>
      <c r="D17" s="5">
        <f t="shared" si="1"/>
        <v>1.3349050273491325E-2</v>
      </c>
      <c r="E17" s="8">
        <f t="shared" si="2"/>
        <v>6</v>
      </c>
      <c r="G17">
        <v>20</v>
      </c>
      <c r="H17">
        <v>-0.10226776895245526</v>
      </c>
      <c r="I17">
        <v>-0.11774738087779701</v>
      </c>
      <c r="J17">
        <v>-0.11706045423332234</v>
      </c>
      <c r="K17">
        <v>-9.1586735102181405E-2</v>
      </c>
      <c r="L17">
        <v>-8.8442512366971648E-2</v>
      </c>
      <c r="M17">
        <v>-0.12277560073228422</v>
      </c>
    </row>
    <row r="18" spans="2:13">
      <c r="B18">
        <v>30</v>
      </c>
      <c r="C18" s="4">
        <f t="shared" si="0"/>
        <v>-0.14490373767427114</v>
      </c>
      <c r="D18" s="5">
        <f t="shared" si="1"/>
        <v>2.2042628635152741E-2</v>
      </c>
      <c r="E18" s="8">
        <f t="shared" si="2"/>
        <v>6</v>
      </c>
      <c r="G18">
        <v>30</v>
      </c>
      <c r="H18">
        <v>-0.15033458569679914</v>
      </c>
      <c r="I18">
        <v>-0.17409400079503323</v>
      </c>
      <c r="J18">
        <v>-0.14939850962638945</v>
      </c>
      <c r="K18">
        <v>-0.11781429429534518</v>
      </c>
      <c r="L18">
        <v>-0.11432081342249145</v>
      </c>
      <c r="M18">
        <v>-0.16346022220956835</v>
      </c>
    </row>
    <row r="19" spans="2:13">
      <c r="B19">
        <v>40</v>
      </c>
      <c r="C19" s="4">
        <f t="shared" si="0"/>
        <v>-0.19949705269673057</v>
      </c>
      <c r="D19" s="5">
        <f t="shared" si="1"/>
        <v>2.8607234526426766E-2</v>
      </c>
      <c r="E19" s="8">
        <f t="shared" si="2"/>
        <v>6</v>
      </c>
      <c r="G19">
        <v>40</v>
      </c>
      <c r="H19">
        <v>-0.19663985604899281</v>
      </c>
      <c r="I19">
        <v>-0.23964578879589071</v>
      </c>
      <c r="J19">
        <v>-0.20136320862687263</v>
      </c>
      <c r="K19">
        <v>-0.15632655361707481</v>
      </c>
      <c r="L19">
        <v>-0.17490521404988857</v>
      </c>
      <c r="M19">
        <v>-0.22810169504166389</v>
      </c>
    </row>
    <row r="20" spans="2:13">
      <c r="B20">
        <v>50</v>
      </c>
      <c r="C20" s="4">
        <f t="shared" si="0"/>
        <v>-0.25801583194442129</v>
      </c>
      <c r="D20" s="5">
        <f t="shared" si="1"/>
        <v>3.5014248179180314E-2</v>
      </c>
      <c r="E20" s="8">
        <f t="shared" si="2"/>
        <v>6</v>
      </c>
      <c r="G20">
        <v>50</v>
      </c>
      <c r="H20">
        <v>-0.26114519822223614</v>
      </c>
      <c r="I20">
        <v>-0.30420653282993415</v>
      </c>
      <c r="J20">
        <v>-0.27262900887611674</v>
      </c>
      <c r="K20">
        <v>-0.20120053820881123</v>
      </c>
      <c r="L20">
        <v>-0.22491234356206069</v>
      </c>
      <c r="M20">
        <v>-0.2840013699673688</v>
      </c>
    </row>
    <row r="21" spans="2:13">
      <c r="B21">
        <v>60</v>
      </c>
      <c r="C21" s="4">
        <f t="shared" si="0"/>
        <v>-0.34381206471132003</v>
      </c>
      <c r="D21" s="5">
        <f t="shared" si="1"/>
        <v>5.3033428334400667E-2</v>
      </c>
      <c r="E21" s="8">
        <f t="shared" si="2"/>
        <v>6</v>
      </c>
      <c r="G21">
        <v>60</v>
      </c>
      <c r="H21">
        <v>-0.35648725562501682</v>
      </c>
      <c r="I21">
        <v>-0.4148535691321863</v>
      </c>
      <c r="J21">
        <v>-0.35789821714692693</v>
      </c>
      <c r="K21">
        <v>-0.26280682557382562</v>
      </c>
      <c r="L21">
        <v>-0.2865954202938924</v>
      </c>
      <c r="M21">
        <v>-0.38423110049607223</v>
      </c>
    </row>
    <row r="22" spans="2:13">
      <c r="B22">
        <v>70</v>
      </c>
      <c r="C22" s="4">
        <f t="shared" si="0"/>
        <v>-0.44718882591879078</v>
      </c>
      <c r="D22" s="5">
        <f t="shared" si="1"/>
        <v>7.2092969417097405E-2</v>
      </c>
      <c r="E22" s="8">
        <f t="shared" si="2"/>
        <v>6</v>
      </c>
      <c r="G22">
        <v>70</v>
      </c>
      <c r="H22">
        <v>-0.46706464280611815</v>
      </c>
      <c r="I22">
        <v>-0.53855087755935716</v>
      </c>
      <c r="J22">
        <v>-0.47592766855718649</v>
      </c>
      <c r="K22">
        <v>-0.3368444783930179</v>
      </c>
      <c r="L22">
        <v>-0.36528512564394122</v>
      </c>
      <c r="M22">
        <v>-0.49946016255312387</v>
      </c>
    </row>
    <row r="23" spans="2:13">
      <c r="B23">
        <v>80</v>
      </c>
      <c r="C23" s="4">
        <f t="shared" si="0"/>
        <v>-0.57500343202004112</v>
      </c>
      <c r="D23" s="5">
        <f t="shared" si="1"/>
        <v>8.6114265815969315E-2</v>
      </c>
      <c r="E23" s="8">
        <f t="shared" si="2"/>
        <v>6</v>
      </c>
      <c r="G23">
        <v>80</v>
      </c>
      <c r="H23">
        <v>-0.60555956706580116</v>
      </c>
      <c r="I23">
        <v>-0.66998235905101533</v>
      </c>
      <c r="J23">
        <v>-0.61717998931814178</v>
      </c>
      <c r="K23">
        <v>-0.44246032796360291</v>
      </c>
      <c r="L23">
        <v>-0.47205414041846872</v>
      </c>
      <c r="M23">
        <v>-0.64278420830321603</v>
      </c>
    </row>
    <row r="24" spans="2:13">
      <c r="B24">
        <v>90</v>
      </c>
      <c r="C24" s="4">
        <f t="shared" si="0"/>
        <v>-0.70009697123233305</v>
      </c>
      <c r="D24" s="5">
        <f t="shared" si="1"/>
        <v>9.6219827873298372E-2</v>
      </c>
      <c r="E24" s="8">
        <f t="shared" si="2"/>
        <v>6</v>
      </c>
      <c r="G24">
        <v>90</v>
      </c>
      <c r="H24">
        <v>-0.73634878773018464</v>
      </c>
      <c r="I24">
        <v>-0.79875579101245875</v>
      </c>
      <c r="J24">
        <v>-0.77208728604491494</v>
      </c>
      <c r="K24">
        <v>-0.56724387205179205</v>
      </c>
      <c r="L24">
        <v>-0.56579077258319699</v>
      </c>
      <c r="M24">
        <v>-0.76035531797145084</v>
      </c>
    </row>
    <row r="25" spans="2:13">
      <c r="B25">
        <v>100</v>
      </c>
      <c r="C25" s="4">
        <f t="shared" si="0"/>
        <v>-0.80366780729466625</v>
      </c>
      <c r="D25" s="5">
        <f t="shared" si="1"/>
        <v>8.8252631418961114E-2</v>
      </c>
      <c r="E25" s="8">
        <f t="shared" si="2"/>
        <v>6</v>
      </c>
      <c r="G25">
        <v>100</v>
      </c>
      <c r="H25">
        <v>-0.83925599570618237</v>
      </c>
      <c r="I25">
        <v>-0.88428966328319469</v>
      </c>
      <c r="J25">
        <v>-0.8741880515781173</v>
      </c>
      <c r="K25">
        <v>-0.69325056136076124</v>
      </c>
      <c r="L25">
        <v>-0.66833143822370311</v>
      </c>
      <c r="M25">
        <v>-0.86269113361603922</v>
      </c>
    </row>
    <row r="26" spans="2:13">
      <c r="B26">
        <v>110</v>
      </c>
      <c r="C26" s="4">
        <f t="shared" si="0"/>
        <v>-0.88163745467761512</v>
      </c>
      <c r="D26" s="5">
        <f t="shared" si="1"/>
        <v>7.4508128773167856E-2</v>
      </c>
      <c r="E26" s="8">
        <f t="shared" si="2"/>
        <v>6</v>
      </c>
      <c r="G26">
        <v>110</v>
      </c>
      <c r="H26">
        <v>-0.9125706143788832</v>
      </c>
      <c r="I26">
        <v>-0.94515368508982622</v>
      </c>
      <c r="J26">
        <v>-0.94678399755843246</v>
      </c>
      <c r="K26">
        <v>-0.80202391921512128</v>
      </c>
      <c r="L26">
        <v>-0.75639188186215545</v>
      </c>
      <c r="M26">
        <v>-0.92690062996127254</v>
      </c>
    </row>
    <row r="27" spans="2:13">
      <c r="B27">
        <v>120</v>
      </c>
      <c r="C27" s="4">
        <f t="shared" si="0"/>
        <v>-0.93650675365403424</v>
      </c>
      <c r="D27" s="5">
        <f t="shared" si="1"/>
        <v>6.0471646255404E-2</v>
      </c>
      <c r="E27" s="8">
        <f t="shared" si="2"/>
        <v>6</v>
      </c>
      <c r="G27">
        <v>120</v>
      </c>
      <c r="H27">
        <v>-0.95863030307710728</v>
      </c>
      <c r="I27">
        <v>-0.98497313556418986</v>
      </c>
      <c r="J27">
        <v>-0.99518299041176006</v>
      </c>
      <c r="K27">
        <v>-0.88135335662749026</v>
      </c>
      <c r="L27">
        <v>-0.82919608352132768</v>
      </c>
      <c r="M27">
        <v>-0.96970465272232986</v>
      </c>
    </row>
    <row r="28" spans="2:13">
      <c r="B28">
        <v>130</v>
      </c>
      <c r="C28" s="4">
        <f t="shared" si="0"/>
        <v>-0.96613349589387976</v>
      </c>
      <c r="D28" s="5">
        <f t="shared" si="1"/>
        <v>4.6311000369338447E-2</v>
      </c>
      <c r="E28" s="8">
        <f t="shared" si="2"/>
        <v>6</v>
      </c>
      <c r="G28">
        <v>130</v>
      </c>
      <c r="H28">
        <v>-0.98491680728404474</v>
      </c>
      <c r="I28">
        <v>-1.005686137658022</v>
      </c>
      <c r="J28">
        <v>-1.0177827513415902</v>
      </c>
      <c r="K28">
        <v>-0.92918306790854521</v>
      </c>
      <c r="L28">
        <v>-0.88351291172933222</v>
      </c>
      <c r="M28">
        <v>-0.97571929944174396</v>
      </c>
    </row>
    <row r="29" spans="2:13">
      <c r="B29">
        <v>140</v>
      </c>
      <c r="C29" s="4">
        <f t="shared" si="0"/>
        <v>-0.98866497617812688</v>
      </c>
      <c r="D29" s="5">
        <f t="shared" si="1"/>
        <v>3.3631317398716956E-2</v>
      </c>
      <c r="E29" s="8">
        <f t="shared" si="2"/>
        <v>6</v>
      </c>
      <c r="G29">
        <v>140</v>
      </c>
      <c r="H29">
        <v>-1.0031902446935443</v>
      </c>
      <c r="I29">
        <v>-1.018128227533436</v>
      </c>
      <c r="J29">
        <v>-1.0333223123680662</v>
      </c>
      <c r="K29">
        <v>-0.96367806743055451</v>
      </c>
      <c r="L29">
        <v>-0.93378694092741132</v>
      </c>
      <c r="M29">
        <v>-0.97988406411574958</v>
      </c>
    </row>
    <row r="30" spans="2:13">
      <c r="B30">
        <v>150</v>
      </c>
      <c r="C30" s="4">
        <f t="shared" si="0"/>
        <v>-0.99880851884954069</v>
      </c>
      <c r="D30" s="5">
        <f t="shared" si="1"/>
        <v>2.7919587435681015E-2</v>
      </c>
      <c r="E30" s="8">
        <f t="shared" si="2"/>
        <v>6</v>
      </c>
      <c r="G30">
        <v>150</v>
      </c>
      <c r="H30">
        <v>-1.0096510500932516</v>
      </c>
      <c r="I30">
        <v>-1.0129421915444345</v>
      </c>
      <c r="J30">
        <v>-1.0408911722068206</v>
      </c>
      <c r="K30">
        <v>-0.97849655896990229</v>
      </c>
      <c r="L30">
        <v>-0.95215914533604151</v>
      </c>
      <c r="M30">
        <v>-0.9987109949467935</v>
      </c>
    </row>
    <row r="31" spans="2:13">
      <c r="B31">
        <v>160</v>
      </c>
      <c r="C31" s="4">
        <f t="shared" si="0"/>
        <v>-1.0021820994772217</v>
      </c>
      <c r="D31" s="5">
        <f t="shared" si="1"/>
        <v>2.2899873669802971E-2</v>
      </c>
      <c r="E31" s="8">
        <f t="shared" si="2"/>
        <v>6</v>
      </c>
      <c r="G31">
        <v>160</v>
      </c>
      <c r="H31">
        <v>-1.0117701571954267</v>
      </c>
      <c r="I31">
        <v>-1.0099800508894663</v>
      </c>
      <c r="J31">
        <v>-1.0417584373966784</v>
      </c>
      <c r="K31">
        <v>-0.99372951239539742</v>
      </c>
      <c r="L31">
        <v>-0.96845739293851452</v>
      </c>
      <c r="M31">
        <v>-0.98739704604784628</v>
      </c>
    </row>
    <row r="32" spans="2:13">
      <c r="B32">
        <v>170</v>
      </c>
      <c r="C32" s="4">
        <f t="shared" si="0"/>
        <v>-1.0068986571794429</v>
      </c>
      <c r="D32" s="5">
        <f t="shared" si="1"/>
        <v>1.9089608509291877E-2</v>
      </c>
      <c r="E32" s="8">
        <f t="shared" si="2"/>
        <v>6</v>
      </c>
      <c r="G32">
        <v>170</v>
      </c>
      <c r="H32">
        <v>-1.0121647868343522</v>
      </c>
      <c r="I32">
        <v>-1.0117679601530714</v>
      </c>
      <c r="J32">
        <v>-1.0420356570614717</v>
      </c>
      <c r="K32">
        <v>-0.99452667425008168</v>
      </c>
      <c r="L32">
        <v>-0.98029603928179243</v>
      </c>
      <c r="M32">
        <v>-1.0006008254958887</v>
      </c>
    </row>
    <row r="33" spans="1:13">
      <c r="B33">
        <v>180</v>
      </c>
      <c r="C33" s="4">
        <f t="shared" si="0"/>
        <v>-1.0048177874041506</v>
      </c>
      <c r="D33" s="5">
        <f t="shared" si="1"/>
        <v>1.641946754587267E-2</v>
      </c>
      <c r="E33" s="8">
        <f t="shared" si="2"/>
        <v>6</v>
      </c>
      <c r="G33">
        <v>180</v>
      </c>
      <c r="H33">
        <v>-1.0102039949493584</v>
      </c>
      <c r="I33">
        <v>-1.0012621613551471</v>
      </c>
      <c r="J33">
        <v>-1.038001983773748</v>
      </c>
      <c r="K33">
        <v>-0.99969234534671125</v>
      </c>
      <c r="L33">
        <v>-0.98892640515374364</v>
      </c>
      <c r="M33">
        <v>-0.99081983384619532</v>
      </c>
    </row>
    <row r="34" spans="1:13">
      <c r="B34">
        <v>190</v>
      </c>
      <c r="C34" s="4">
        <f t="shared" si="0"/>
        <v>-1.0039239112842402</v>
      </c>
      <c r="D34" s="5">
        <f t="shared" si="1"/>
        <v>1.423400307575148E-2</v>
      </c>
      <c r="E34" s="8">
        <f t="shared" si="2"/>
        <v>6</v>
      </c>
      <c r="G34">
        <v>190</v>
      </c>
      <c r="H34">
        <v>-1.0042351251269419</v>
      </c>
      <c r="I34">
        <v>-1.0029291669185496</v>
      </c>
      <c r="J34">
        <v>-1.0332994226709733</v>
      </c>
      <c r="K34">
        <v>-1.0014208787277041</v>
      </c>
      <c r="L34">
        <v>-0.98972527613149186</v>
      </c>
      <c r="M34">
        <v>-0.99193359812977977</v>
      </c>
    </row>
    <row r="35" spans="1:13" ht="14.25" thickBot="1">
      <c r="B35">
        <v>200</v>
      </c>
      <c r="C35" s="6">
        <f t="shared" si="0"/>
        <v>-1</v>
      </c>
      <c r="D35" s="7">
        <f t="shared" si="1"/>
        <v>0</v>
      </c>
      <c r="E35" s="8">
        <f t="shared" si="2"/>
        <v>6</v>
      </c>
      <c r="G35">
        <v>200</v>
      </c>
      <c r="H35">
        <v>-1</v>
      </c>
      <c r="I35">
        <v>-1</v>
      </c>
      <c r="J35">
        <v>-1</v>
      </c>
      <c r="K35">
        <v>-1</v>
      </c>
      <c r="L35">
        <v>-1</v>
      </c>
      <c r="M35">
        <v>-1</v>
      </c>
    </row>
    <row r="38" spans="1:13">
      <c r="A38" s="1" t="s">
        <v>10</v>
      </c>
      <c r="H38" t="s">
        <v>11</v>
      </c>
    </row>
    <row r="39" spans="1:13" ht="14.25" thickBot="1">
      <c r="B39" s="1" t="s">
        <v>12</v>
      </c>
      <c r="C39" t="s">
        <v>13</v>
      </c>
      <c r="D39" t="s">
        <v>14</v>
      </c>
      <c r="E39" t="s">
        <v>15</v>
      </c>
      <c r="G39" t="s">
        <v>16</v>
      </c>
      <c r="H39">
        <v>1</v>
      </c>
      <c r="I39">
        <v>2</v>
      </c>
      <c r="J39">
        <v>3</v>
      </c>
      <c r="K39">
        <v>4</v>
      </c>
      <c r="L39">
        <v>5</v>
      </c>
      <c r="M39">
        <v>6</v>
      </c>
    </row>
    <row r="40" spans="1:13">
      <c r="B40">
        <v>-60</v>
      </c>
      <c r="C40" s="2">
        <f>AVERAGE(H40:M40)</f>
        <v>0</v>
      </c>
      <c r="D40" s="3">
        <f>STDEVP(H40:M40)</f>
        <v>0</v>
      </c>
      <c r="E40">
        <f>COUNT(H40:M40)</f>
        <v>6</v>
      </c>
      <c r="G40">
        <v>-60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</row>
    <row r="41" spans="1:13">
      <c r="B41">
        <v>-50</v>
      </c>
      <c r="C41" s="4">
        <f t="shared" ref="C41:C66" si="3">AVERAGE(H41:M41)</f>
        <v>4.4586452751121568E-3</v>
      </c>
      <c r="D41" s="5">
        <f t="shared" ref="D41:D66" si="4">STDEVP(H41:M41)</f>
        <v>1.5952977865135462E-3</v>
      </c>
      <c r="E41">
        <f t="shared" ref="E41:E66" si="5">COUNT(H41:M41)</f>
        <v>6</v>
      </c>
      <c r="G41">
        <v>-50</v>
      </c>
      <c r="H41">
        <v>5.8684270755857693E-3</v>
      </c>
      <c r="I41">
        <v>6.1903672722516401E-3</v>
      </c>
      <c r="J41">
        <v>2.2036469071877729E-3</v>
      </c>
      <c r="K41">
        <v>4.1526567434058137E-3</v>
      </c>
      <c r="L41">
        <v>5.7394307163907143E-3</v>
      </c>
      <c r="M41">
        <v>2.5973429358512323E-3</v>
      </c>
    </row>
    <row r="42" spans="1:13">
      <c r="B42">
        <v>-40</v>
      </c>
      <c r="C42" s="4">
        <f t="shared" si="3"/>
        <v>2.8869069650565757E-3</v>
      </c>
      <c r="D42" s="5">
        <f t="shared" si="4"/>
        <v>5.8921533417818483E-3</v>
      </c>
      <c r="E42">
        <f t="shared" si="5"/>
        <v>6</v>
      </c>
      <c r="G42">
        <v>-40</v>
      </c>
      <c r="H42">
        <v>7.9103965211424487E-3</v>
      </c>
      <c r="I42">
        <v>6.999085086916379E-3</v>
      </c>
      <c r="J42">
        <v>3.0614273556013316E-3</v>
      </c>
      <c r="K42">
        <v>5.6721628461784412E-3</v>
      </c>
      <c r="L42">
        <v>3.3668714078594064E-3</v>
      </c>
      <c r="M42">
        <v>-9.6885014273585535E-3</v>
      </c>
    </row>
    <row r="43" spans="1:13">
      <c r="B43">
        <v>-30</v>
      </c>
      <c r="C43" s="4">
        <f t="shared" si="3"/>
        <v>-2.4900369811931369E-3</v>
      </c>
      <c r="D43" s="5">
        <f t="shared" si="4"/>
        <v>7.6352886771741636E-3</v>
      </c>
      <c r="E43">
        <f t="shared" si="5"/>
        <v>6</v>
      </c>
      <c r="G43">
        <v>-30</v>
      </c>
      <c r="H43">
        <v>2.5712364822343403E-3</v>
      </c>
      <c r="I43">
        <v>4.8849823552488125E-4</v>
      </c>
      <c r="J43">
        <v>-1.9702144674502708E-3</v>
      </c>
      <c r="K43">
        <v>1.1317928192200455E-3</v>
      </c>
      <c r="L43">
        <v>-1.9251188638426564E-2</v>
      </c>
      <c r="M43">
        <v>2.0896536817387457E-3</v>
      </c>
    </row>
    <row r="44" spans="1:13">
      <c r="B44">
        <v>-20</v>
      </c>
      <c r="C44" s="4">
        <f t="shared" si="3"/>
        <v>-7.2340331005754282E-3</v>
      </c>
      <c r="D44" s="5">
        <f t="shared" si="4"/>
        <v>1.1403530364388495E-2</v>
      </c>
      <c r="E44">
        <f t="shared" si="5"/>
        <v>6</v>
      </c>
      <c r="G44">
        <v>-20</v>
      </c>
      <c r="H44">
        <v>1.3288893974937821E-2</v>
      </c>
      <c r="I44">
        <v>-8.4711148869428543E-3</v>
      </c>
      <c r="J44">
        <v>-9.1150341660205525E-3</v>
      </c>
      <c r="K44">
        <v>-1.0593646781649757E-2</v>
      </c>
      <c r="L44">
        <v>-2.5303428489736435E-2</v>
      </c>
      <c r="M44">
        <v>-3.209868254040793E-3</v>
      </c>
    </row>
    <row r="45" spans="1:13">
      <c r="B45">
        <v>-10</v>
      </c>
      <c r="C45" s="4">
        <f t="shared" si="3"/>
        <v>-1.9090489212403861E-2</v>
      </c>
      <c r="D45" s="5">
        <f t="shared" si="4"/>
        <v>1.2547878514655776E-2</v>
      </c>
      <c r="E45">
        <f t="shared" si="5"/>
        <v>6</v>
      </c>
      <c r="G45">
        <v>-10</v>
      </c>
      <c r="H45">
        <v>6.4513360416544874E-3</v>
      </c>
      <c r="I45">
        <v>-2.1830479675859826E-2</v>
      </c>
      <c r="J45">
        <v>-1.9799315115923033E-2</v>
      </c>
      <c r="K45">
        <v>-2.7991249228698112E-2</v>
      </c>
      <c r="L45">
        <v>-3.3369694673633599E-2</v>
      </c>
      <c r="M45">
        <v>-1.8003532621963081E-2</v>
      </c>
    </row>
    <row r="46" spans="1:13">
      <c r="B46">
        <v>0</v>
      </c>
      <c r="C46" s="4">
        <f t="shared" si="3"/>
        <v>-3.6013407150381649E-2</v>
      </c>
      <c r="D46" s="5">
        <f t="shared" si="4"/>
        <v>9.9775628324709903E-3</v>
      </c>
      <c r="E46">
        <f t="shared" si="5"/>
        <v>6</v>
      </c>
      <c r="G46">
        <v>0</v>
      </c>
      <c r="H46">
        <v>-1.9482748755506929E-2</v>
      </c>
      <c r="I46">
        <v>-3.8762906809567177E-2</v>
      </c>
      <c r="J46">
        <v>-3.4506675721015956E-2</v>
      </c>
      <c r="K46">
        <v>-3.401812848323249E-2</v>
      </c>
      <c r="L46">
        <v>-5.3623904714420911E-2</v>
      </c>
      <c r="M46">
        <v>-3.568607841854643E-2</v>
      </c>
    </row>
    <row r="47" spans="1:13">
      <c r="B47">
        <v>10</v>
      </c>
      <c r="C47" s="4">
        <f t="shared" si="3"/>
        <v>-6.1313101780051449E-2</v>
      </c>
      <c r="D47" s="5">
        <f t="shared" si="4"/>
        <v>1.7220093286609704E-2</v>
      </c>
      <c r="E47">
        <f t="shared" si="5"/>
        <v>6</v>
      </c>
      <c r="G47">
        <v>10</v>
      </c>
      <c r="H47">
        <v>-4.2205470046346227E-2</v>
      </c>
      <c r="I47">
        <v>-5.9732387923147723E-2</v>
      </c>
      <c r="J47">
        <v>-6.1545747173680443E-2</v>
      </c>
      <c r="K47">
        <v>-5.3948241101567707E-2</v>
      </c>
      <c r="L47">
        <v>-9.7249529516205691E-2</v>
      </c>
      <c r="M47">
        <v>-5.3197234919360903E-2</v>
      </c>
    </row>
    <row r="48" spans="1:13">
      <c r="B48">
        <v>20</v>
      </c>
      <c r="C48" s="4">
        <f t="shared" si="3"/>
        <v>-8.8957981739957045E-2</v>
      </c>
      <c r="D48" s="5">
        <f t="shared" si="4"/>
        <v>1.524309494904926E-2</v>
      </c>
      <c r="E48">
        <f t="shared" si="5"/>
        <v>6</v>
      </c>
      <c r="G48">
        <v>20</v>
      </c>
      <c r="H48">
        <v>-6.153802139955411E-2</v>
      </c>
      <c r="I48">
        <v>-8.9465429355639614E-2</v>
      </c>
      <c r="J48">
        <v>-8.8641780609247434E-2</v>
      </c>
      <c r="K48">
        <v>-9.264202680006195E-2</v>
      </c>
      <c r="L48">
        <v>-0.11398082646933394</v>
      </c>
      <c r="M48">
        <v>-8.7479805805905198E-2</v>
      </c>
    </row>
    <row r="49" spans="2:13">
      <c r="B49">
        <v>30</v>
      </c>
      <c r="C49" s="4">
        <f t="shared" si="3"/>
        <v>-0.13230350809896863</v>
      </c>
      <c r="D49" s="5">
        <f t="shared" si="4"/>
        <v>2.2978889419507299E-2</v>
      </c>
      <c r="E49">
        <f t="shared" si="5"/>
        <v>6</v>
      </c>
      <c r="G49">
        <v>30</v>
      </c>
      <c r="H49">
        <v>-9.2936430737540432E-2</v>
      </c>
      <c r="I49">
        <v>-0.13282740818193739</v>
      </c>
      <c r="J49">
        <v>-0.13270243283512051</v>
      </c>
      <c r="K49">
        <v>-0.13798138316301489</v>
      </c>
      <c r="L49">
        <v>-0.1715877857831043</v>
      </c>
      <c r="M49">
        <v>-0.12578560789309423</v>
      </c>
    </row>
    <row r="50" spans="2:13">
      <c r="B50">
        <v>40</v>
      </c>
      <c r="C50" s="4">
        <f t="shared" si="3"/>
        <v>-0.18567626816340707</v>
      </c>
      <c r="D50" s="5">
        <f t="shared" si="4"/>
        <v>2.6564894280457885E-2</v>
      </c>
      <c r="E50">
        <f t="shared" si="5"/>
        <v>6</v>
      </c>
      <c r="G50">
        <v>40</v>
      </c>
      <c r="H50">
        <v>-0.15116653315786455</v>
      </c>
      <c r="I50">
        <v>-0.17977878708665529</v>
      </c>
      <c r="J50">
        <v>-0.19088630611593005</v>
      </c>
      <c r="K50">
        <v>-0.19065924456953942</v>
      </c>
      <c r="L50">
        <v>-0.23613896273653967</v>
      </c>
      <c r="M50">
        <v>-0.16542777531391328</v>
      </c>
    </row>
    <row r="51" spans="2:13">
      <c r="B51">
        <v>50</v>
      </c>
      <c r="C51" s="4">
        <f t="shared" si="3"/>
        <v>-0.2580997168660793</v>
      </c>
      <c r="D51" s="5">
        <f t="shared" si="4"/>
        <v>2.947401911496627E-2</v>
      </c>
      <c r="E51">
        <f t="shared" si="5"/>
        <v>6</v>
      </c>
      <c r="G51">
        <v>50</v>
      </c>
      <c r="H51">
        <v>-0.2135270641414424</v>
      </c>
      <c r="I51">
        <v>-0.25297183374722243</v>
      </c>
      <c r="J51">
        <v>-0.27250836000866718</v>
      </c>
      <c r="K51">
        <v>-0.27194044723964617</v>
      </c>
      <c r="L51">
        <v>-0.30467246851406671</v>
      </c>
      <c r="M51">
        <v>-0.23297812754543101</v>
      </c>
    </row>
    <row r="52" spans="2:13">
      <c r="B52">
        <v>60</v>
      </c>
      <c r="C52" s="4">
        <f t="shared" si="3"/>
        <v>-0.36197993615466345</v>
      </c>
      <c r="D52" s="5">
        <f t="shared" si="4"/>
        <v>3.0145537446325404E-2</v>
      </c>
      <c r="E52">
        <f t="shared" si="5"/>
        <v>6</v>
      </c>
      <c r="G52">
        <v>60</v>
      </c>
      <c r="H52">
        <v>-0.31961291983750029</v>
      </c>
      <c r="I52">
        <v>-0.36214873872696385</v>
      </c>
      <c r="J52">
        <v>-0.38419963946415503</v>
      </c>
      <c r="K52">
        <v>-0.38300297961783003</v>
      </c>
      <c r="L52">
        <v>-0.39834465179843692</v>
      </c>
      <c r="M52">
        <v>-0.32457068748309448</v>
      </c>
    </row>
    <row r="53" spans="2:13">
      <c r="B53">
        <v>70</v>
      </c>
      <c r="C53" s="4">
        <f t="shared" si="3"/>
        <v>-0.50712036487196632</v>
      </c>
      <c r="D53" s="5">
        <f t="shared" si="4"/>
        <v>3.5884313906960993E-2</v>
      </c>
      <c r="E53">
        <f t="shared" si="5"/>
        <v>6</v>
      </c>
      <c r="G53">
        <v>70</v>
      </c>
      <c r="H53">
        <v>-0.4606554328546083</v>
      </c>
      <c r="I53">
        <v>-0.51156711540975031</v>
      </c>
      <c r="J53">
        <v>-0.53430675033004438</v>
      </c>
      <c r="K53">
        <v>-0.52742535281908809</v>
      </c>
      <c r="L53">
        <v>-0.551186388520568</v>
      </c>
      <c r="M53">
        <v>-0.45758114929773819</v>
      </c>
    </row>
    <row r="54" spans="2:13">
      <c r="B54">
        <v>80</v>
      </c>
      <c r="C54" s="4">
        <f t="shared" si="3"/>
        <v>-0.65978725807039129</v>
      </c>
      <c r="D54" s="5">
        <f t="shared" si="4"/>
        <v>3.7032027296370847E-2</v>
      </c>
      <c r="E54">
        <f t="shared" si="5"/>
        <v>6</v>
      </c>
      <c r="G54">
        <v>80</v>
      </c>
      <c r="H54">
        <v>-0.61226898209074765</v>
      </c>
      <c r="I54">
        <v>-0.67787217357208218</v>
      </c>
      <c r="J54">
        <v>-0.68621765732117823</v>
      </c>
      <c r="K54">
        <v>-0.68044176216512287</v>
      </c>
      <c r="L54">
        <v>-0.69766380203175871</v>
      </c>
      <c r="M54">
        <v>-0.60425917124145778</v>
      </c>
    </row>
    <row r="55" spans="2:13">
      <c r="B55">
        <v>90</v>
      </c>
      <c r="C55" s="4">
        <f t="shared" si="3"/>
        <v>-0.79439836497336114</v>
      </c>
      <c r="D55" s="5">
        <f t="shared" si="4"/>
        <v>3.2488144120600596E-2</v>
      </c>
      <c r="E55">
        <f t="shared" si="5"/>
        <v>6</v>
      </c>
      <c r="G55">
        <v>90</v>
      </c>
      <c r="H55">
        <v>-0.76622489557704454</v>
      </c>
      <c r="I55">
        <v>-0.80799895438504732</v>
      </c>
      <c r="J55">
        <v>-0.82215352036223321</v>
      </c>
      <c r="K55">
        <v>-0.80334522320736224</v>
      </c>
      <c r="L55">
        <v>-0.8294798296170095</v>
      </c>
      <c r="M55">
        <v>-0.73718776669147001</v>
      </c>
    </row>
    <row r="56" spans="2:13">
      <c r="B56">
        <v>100</v>
      </c>
      <c r="C56" s="4">
        <f t="shared" si="3"/>
        <v>-0.88759947442516385</v>
      </c>
      <c r="D56" s="5">
        <f t="shared" si="4"/>
        <v>2.1128651400559115E-2</v>
      </c>
      <c r="E56">
        <f t="shared" si="5"/>
        <v>6</v>
      </c>
      <c r="G56">
        <v>100</v>
      </c>
      <c r="H56">
        <v>-0.86638868226812416</v>
      </c>
      <c r="I56">
        <v>-0.9011076983400863</v>
      </c>
      <c r="J56">
        <v>-0.90974876414835104</v>
      </c>
      <c r="K56">
        <v>-0.89561273547395015</v>
      </c>
      <c r="L56">
        <v>-0.90126045388532905</v>
      </c>
      <c r="M56">
        <v>-0.85147851243514294</v>
      </c>
    </row>
    <row r="57" spans="2:13">
      <c r="B57">
        <v>110</v>
      </c>
      <c r="C57" s="4">
        <f t="shared" si="3"/>
        <v>-0.94704948713298542</v>
      </c>
      <c r="D57" s="5">
        <f t="shared" si="4"/>
        <v>1.2130612227108255E-2</v>
      </c>
      <c r="E57">
        <f t="shared" si="5"/>
        <v>6</v>
      </c>
      <c r="G57">
        <v>110</v>
      </c>
      <c r="H57">
        <v>-0.93846197860044589</v>
      </c>
      <c r="I57">
        <v>-0.95210593386485431</v>
      </c>
      <c r="J57">
        <v>-0.96211804756660624</v>
      </c>
      <c r="K57">
        <v>-0.95154573861855218</v>
      </c>
      <c r="L57">
        <v>-0.95331160362221268</v>
      </c>
      <c r="M57">
        <v>-0.92475362052524068</v>
      </c>
    </row>
    <row r="58" spans="2:13">
      <c r="B58">
        <v>120</v>
      </c>
      <c r="C58" s="4">
        <f t="shared" si="3"/>
        <v>-0.97807085005389294</v>
      </c>
      <c r="D58" s="5">
        <f t="shared" si="4"/>
        <v>1.4707443004616521E-2</v>
      </c>
      <c r="E58">
        <f t="shared" si="5"/>
        <v>6</v>
      </c>
      <c r="G58">
        <v>120</v>
      </c>
      <c r="H58">
        <v>-0.97826786633861684</v>
      </c>
      <c r="I58">
        <v>-0.9844007319304664</v>
      </c>
      <c r="J58">
        <v>-0.99563626534902072</v>
      </c>
      <c r="K58">
        <v>-0.9812066297321641</v>
      </c>
      <c r="L58">
        <v>-0.98131927071200764</v>
      </c>
      <c r="M58">
        <v>-0.9475943362610818</v>
      </c>
    </row>
    <row r="59" spans="2:13">
      <c r="B59">
        <v>130</v>
      </c>
      <c r="C59" s="4">
        <f t="shared" si="3"/>
        <v>-0.9988088904580813</v>
      </c>
      <c r="D59" s="5">
        <f t="shared" si="4"/>
        <v>1.0423700976433798E-2</v>
      </c>
      <c r="E59">
        <f t="shared" si="5"/>
        <v>6</v>
      </c>
      <c r="G59">
        <v>130</v>
      </c>
      <c r="H59">
        <v>-0.99799021571207891</v>
      </c>
      <c r="I59">
        <v>-1.0016746176970328</v>
      </c>
      <c r="J59">
        <v>-1.0014754270473365</v>
      </c>
      <c r="K59">
        <v>-1.0011878875070528</v>
      </c>
      <c r="L59">
        <v>-1.0126567946716714</v>
      </c>
      <c r="M59">
        <v>-0.97786840011331588</v>
      </c>
    </row>
    <row r="60" spans="2:13">
      <c r="B60">
        <v>140</v>
      </c>
      <c r="C60" s="4">
        <f t="shared" si="3"/>
        <v>-1.005132288320292</v>
      </c>
      <c r="D60" s="5">
        <f t="shared" si="4"/>
        <v>7.2009615024626033E-3</v>
      </c>
      <c r="E60">
        <f t="shared" si="5"/>
        <v>6</v>
      </c>
      <c r="G60">
        <v>140</v>
      </c>
      <c r="H60">
        <v>-1.0064370315271509</v>
      </c>
      <c r="I60">
        <v>-1.0050205855443735</v>
      </c>
      <c r="J60">
        <v>-1.004587114976087</v>
      </c>
      <c r="K60">
        <v>-1.0094519548998704</v>
      </c>
      <c r="L60">
        <v>-1.0144407502484154</v>
      </c>
      <c r="M60">
        <v>-0.99085629272585385</v>
      </c>
    </row>
    <row r="61" spans="2:13">
      <c r="B61">
        <v>150</v>
      </c>
      <c r="C61" s="4">
        <f t="shared" si="3"/>
        <v>-1.0114357845672455</v>
      </c>
      <c r="D61" s="5">
        <f t="shared" si="4"/>
        <v>5.1471014508082061E-3</v>
      </c>
      <c r="E61">
        <f t="shared" si="5"/>
        <v>6</v>
      </c>
      <c r="G61">
        <v>150</v>
      </c>
      <c r="H61">
        <v>-1.0106747439491912</v>
      </c>
      <c r="I61">
        <v>-1.0185612991765782</v>
      </c>
      <c r="J61">
        <v>-1.0114069163016257</v>
      </c>
      <c r="K61">
        <v>-1.0115967517876052</v>
      </c>
      <c r="L61">
        <v>-1.0147629944616239</v>
      </c>
      <c r="M61">
        <v>-1.0016120017268479</v>
      </c>
    </row>
    <row r="62" spans="2:13">
      <c r="B62">
        <v>160</v>
      </c>
      <c r="C62" s="4">
        <f t="shared" si="3"/>
        <v>-1.0082494425123902</v>
      </c>
      <c r="D62" s="5">
        <f t="shared" si="4"/>
        <v>1.9061734650808917E-3</v>
      </c>
      <c r="E62">
        <f t="shared" si="5"/>
        <v>6</v>
      </c>
      <c r="G62">
        <v>160</v>
      </c>
      <c r="H62">
        <v>-1.0109787148824174</v>
      </c>
      <c r="I62">
        <v>-1.0092961704352372</v>
      </c>
      <c r="J62">
        <v>-1.0054236742936153</v>
      </c>
      <c r="K62">
        <v>-1.0071141262922396</v>
      </c>
      <c r="L62">
        <v>-1.00975006477544</v>
      </c>
      <c r="M62">
        <v>-1.0069339043953927</v>
      </c>
    </row>
    <row r="63" spans="2:13">
      <c r="B63">
        <v>170</v>
      </c>
      <c r="C63" s="4">
        <f t="shared" si="3"/>
        <v>-1.0071271239810884</v>
      </c>
      <c r="D63" s="5">
        <f t="shared" si="4"/>
        <v>1.1880643402575115E-2</v>
      </c>
      <c r="E63">
        <f t="shared" si="5"/>
        <v>6</v>
      </c>
      <c r="G63">
        <v>170</v>
      </c>
      <c r="H63">
        <v>-1.0079282771642728</v>
      </c>
      <c r="I63">
        <v>-1.0004737942752584</v>
      </c>
      <c r="J63">
        <v>-1.0023454934136311</v>
      </c>
      <c r="K63">
        <v>-1.0030967567371369</v>
      </c>
      <c r="L63">
        <v>-1.0325611810395798</v>
      </c>
      <c r="M63">
        <v>-0.99635724125665048</v>
      </c>
    </row>
    <row r="64" spans="2:13">
      <c r="B64">
        <v>180</v>
      </c>
      <c r="C64" s="4">
        <f t="shared" si="3"/>
        <v>-1.0041881359066271</v>
      </c>
      <c r="D64" s="5">
        <f t="shared" si="4"/>
        <v>6.6595674002550963E-3</v>
      </c>
      <c r="E64">
        <f t="shared" si="5"/>
        <v>6</v>
      </c>
      <c r="G64">
        <v>180</v>
      </c>
      <c r="H64">
        <v>-1.0112254677576242</v>
      </c>
      <c r="I64">
        <v>-1.0084466082864987</v>
      </c>
      <c r="J64">
        <v>-0.99563291464414361</v>
      </c>
      <c r="K64">
        <v>-0.99851514061618341</v>
      </c>
      <c r="L64">
        <v>-1.0123164060770802</v>
      </c>
      <c r="M64">
        <v>-0.99899227805823176</v>
      </c>
    </row>
    <row r="65" spans="1:13">
      <c r="B65">
        <v>190</v>
      </c>
      <c r="C65" s="4">
        <f t="shared" si="3"/>
        <v>-1.0035898353610258</v>
      </c>
      <c r="D65" s="5">
        <f t="shared" si="4"/>
        <v>8.7073012257403576E-3</v>
      </c>
      <c r="E65">
        <f t="shared" si="5"/>
        <v>6</v>
      </c>
      <c r="G65">
        <v>190</v>
      </c>
      <c r="H65">
        <v>-1.0058433941752021</v>
      </c>
      <c r="I65">
        <v>-1.0073307410795977</v>
      </c>
      <c r="J65">
        <v>-0.99435406228290224</v>
      </c>
      <c r="K65">
        <v>-0.99735860014056599</v>
      </c>
      <c r="L65">
        <v>-1.0198768069082353</v>
      </c>
      <c r="M65">
        <v>-0.99677540757965066</v>
      </c>
    </row>
    <row r="66" spans="1:13" ht="14.25" thickBot="1">
      <c r="B66">
        <v>200</v>
      </c>
      <c r="C66" s="6">
        <f t="shared" si="3"/>
        <v>-1</v>
      </c>
      <c r="D66" s="7">
        <f t="shared" si="4"/>
        <v>0</v>
      </c>
      <c r="E66">
        <f t="shared" si="5"/>
        <v>6</v>
      </c>
      <c r="G66">
        <v>200</v>
      </c>
      <c r="H66">
        <v>-1</v>
      </c>
      <c r="I66">
        <v>-1</v>
      </c>
      <c r="J66">
        <v>-1</v>
      </c>
      <c r="K66">
        <v>-1</v>
      </c>
      <c r="L66">
        <v>-1</v>
      </c>
      <c r="M66">
        <v>-1</v>
      </c>
    </row>
    <row r="69" spans="1:13">
      <c r="A69" s="1" t="s">
        <v>17</v>
      </c>
      <c r="H69" t="s">
        <v>11</v>
      </c>
    </row>
    <row r="70" spans="1:13" ht="14.25" thickBot="1">
      <c r="B70" s="1" t="s">
        <v>12</v>
      </c>
      <c r="C70" t="s">
        <v>13</v>
      </c>
      <c r="D70" t="s">
        <v>14</v>
      </c>
      <c r="E70" t="s">
        <v>15</v>
      </c>
      <c r="G70" t="s">
        <v>16</v>
      </c>
      <c r="H70">
        <v>1</v>
      </c>
      <c r="I70">
        <v>2</v>
      </c>
      <c r="J70">
        <v>3</v>
      </c>
      <c r="K70">
        <v>4</v>
      </c>
      <c r="L70">
        <v>5</v>
      </c>
      <c r="M70">
        <v>6</v>
      </c>
    </row>
    <row r="71" spans="1:13">
      <c r="B71">
        <v>-60</v>
      </c>
      <c r="C71" s="2">
        <f>AVERAGE(H71:M71)</f>
        <v>0</v>
      </c>
      <c r="D71" s="3">
        <f>STDEVP(H71:M71)</f>
        <v>0</v>
      </c>
      <c r="E71">
        <f>COUNT(H71:M71)</f>
        <v>6</v>
      </c>
      <c r="G71">
        <v>-60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</row>
    <row r="72" spans="1:13">
      <c r="B72">
        <v>-50</v>
      </c>
      <c r="C72" s="4">
        <f t="shared" ref="C72:C97" si="6">AVERAGE(H72:M72)</f>
        <v>5.5936472234207795E-3</v>
      </c>
      <c r="D72" s="5">
        <f t="shared" ref="D72:D97" si="7">STDEVP(H72:M72)</f>
        <v>3.0854481013756034E-3</v>
      </c>
      <c r="E72">
        <f t="shared" ref="E72:E97" si="8">COUNT(H72:M72)</f>
        <v>6</v>
      </c>
      <c r="G72">
        <v>-50</v>
      </c>
      <c r="H72">
        <v>1.1231663928913393E-2</v>
      </c>
      <c r="I72">
        <v>5.0489560869817485E-3</v>
      </c>
      <c r="J72">
        <v>6.3919151260438678E-3</v>
      </c>
      <c r="K72">
        <v>1.250369698609255E-3</v>
      </c>
      <c r="L72">
        <v>3.3470615480932775E-3</v>
      </c>
      <c r="M72">
        <v>6.2919169518831364E-3</v>
      </c>
    </row>
    <row r="73" spans="1:13">
      <c r="B73">
        <v>-40</v>
      </c>
      <c r="C73" s="4">
        <f t="shared" si="6"/>
        <v>1.1902837270081161E-3</v>
      </c>
      <c r="D73" s="5">
        <f t="shared" si="7"/>
        <v>5.4041694193906996E-3</v>
      </c>
      <c r="E73">
        <f t="shared" si="8"/>
        <v>6</v>
      </c>
      <c r="G73">
        <v>-40</v>
      </c>
      <c r="H73">
        <v>1.0721616749549412E-2</v>
      </c>
      <c r="I73">
        <v>3.4673102439803927E-3</v>
      </c>
      <c r="J73">
        <v>3.3676212206414924E-3</v>
      </c>
      <c r="K73">
        <v>-5.7466292436498811E-3</v>
      </c>
      <c r="L73">
        <v>-3.1986559408130333E-3</v>
      </c>
      <c r="M73">
        <v>-1.4695606676596862E-3</v>
      </c>
    </row>
    <row r="74" spans="1:13">
      <c r="B74">
        <v>-30</v>
      </c>
      <c r="C74" s="4">
        <f t="shared" si="6"/>
        <v>-7.7181618706997539E-3</v>
      </c>
      <c r="D74" s="5">
        <f t="shared" si="7"/>
        <v>6.8254170302646227E-3</v>
      </c>
      <c r="E74">
        <f t="shared" si="8"/>
        <v>6</v>
      </c>
      <c r="G74">
        <v>-30</v>
      </c>
      <c r="H74">
        <v>4.2416423519175961E-3</v>
      </c>
      <c r="I74">
        <v>-4.8503805852034843E-3</v>
      </c>
      <c r="J74">
        <v>-4.0585808958260028E-3</v>
      </c>
      <c r="K74">
        <v>-1.3099902578560862E-2</v>
      </c>
      <c r="L74">
        <v>-1.4382814352241979E-2</v>
      </c>
      <c r="M74">
        <v>-1.4158935164283792E-2</v>
      </c>
    </row>
    <row r="75" spans="1:13">
      <c r="B75">
        <v>-20</v>
      </c>
      <c r="C75" s="4">
        <f t="shared" si="6"/>
        <v>-2.330225914767033E-2</v>
      </c>
      <c r="D75" s="5">
        <f t="shared" si="7"/>
        <v>9.3573313776990734E-3</v>
      </c>
      <c r="E75">
        <f t="shared" si="8"/>
        <v>6</v>
      </c>
      <c r="G75">
        <v>-20</v>
      </c>
      <c r="H75">
        <v>-7.3525551113479137E-3</v>
      </c>
      <c r="I75">
        <v>-1.8058595295098567E-2</v>
      </c>
      <c r="J75">
        <v>-2.0394611160290177E-2</v>
      </c>
      <c r="K75">
        <v>-2.7058528723130637E-2</v>
      </c>
      <c r="L75">
        <v>-3.0833561997697712E-2</v>
      </c>
      <c r="M75">
        <v>-3.6115702598456978E-2</v>
      </c>
    </row>
    <row r="76" spans="1:13">
      <c r="B76">
        <v>-10</v>
      </c>
      <c r="C76" s="4">
        <f t="shared" si="6"/>
        <v>-4.4173022744601088E-2</v>
      </c>
      <c r="D76" s="5">
        <f t="shared" si="7"/>
        <v>1.3568999766126959E-2</v>
      </c>
      <c r="E76">
        <f t="shared" si="8"/>
        <v>6</v>
      </c>
      <c r="G76">
        <v>-10</v>
      </c>
      <c r="H76">
        <v>-2.2153924237992229E-2</v>
      </c>
      <c r="I76">
        <v>-3.6341457801100097E-2</v>
      </c>
      <c r="J76">
        <v>-3.6942126745897252E-2</v>
      </c>
      <c r="K76">
        <v>-5.1470782516644387E-2</v>
      </c>
      <c r="L76">
        <v>-5.6890997195192972E-2</v>
      </c>
      <c r="M76">
        <v>-6.1238847970779609E-2</v>
      </c>
    </row>
    <row r="77" spans="1:13">
      <c r="B77">
        <v>0</v>
      </c>
      <c r="C77" s="4">
        <f t="shared" si="6"/>
        <v>-7.4434306187421917E-2</v>
      </c>
      <c r="D77" s="5">
        <f t="shared" si="7"/>
        <v>1.6556119351275711E-2</v>
      </c>
      <c r="E77">
        <f t="shared" si="8"/>
        <v>6</v>
      </c>
      <c r="G77">
        <v>0</v>
      </c>
      <c r="H77">
        <v>-4.8264464462963064E-2</v>
      </c>
      <c r="I77">
        <v>-6.3466014953645011E-2</v>
      </c>
      <c r="J77">
        <v>-6.8985650747866889E-2</v>
      </c>
      <c r="K77">
        <v>-7.830237808895657E-2</v>
      </c>
      <c r="L77">
        <v>-8.9037238809264285E-2</v>
      </c>
      <c r="M77">
        <v>-9.8550090061835682E-2</v>
      </c>
    </row>
    <row r="78" spans="1:13">
      <c r="B78">
        <v>10</v>
      </c>
      <c r="C78" s="4">
        <f t="shared" si="6"/>
        <v>-0.11226802694785842</v>
      </c>
      <c r="D78" s="5">
        <f t="shared" si="7"/>
        <v>2.0994439485113352E-2</v>
      </c>
      <c r="E78">
        <f t="shared" si="8"/>
        <v>6</v>
      </c>
      <c r="G78">
        <v>10</v>
      </c>
      <c r="H78">
        <v>-7.7105882294112194E-2</v>
      </c>
      <c r="I78">
        <v>-0.10342732752165462</v>
      </c>
      <c r="J78">
        <v>-0.10597997616081489</v>
      </c>
      <c r="K78">
        <v>-0.11388890546199226</v>
      </c>
      <c r="L78">
        <v>-0.12940885424606341</v>
      </c>
      <c r="M78">
        <v>-0.14379721600251316</v>
      </c>
    </row>
    <row r="79" spans="1:13">
      <c r="B79">
        <v>20</v>
      </c>
      <c r="C79" s="4">
        <f t="shared" si="6"/>
        <v>-0.16018635584581739</v>
      </c>
      <c r="D79" s="5">
        <f t="shared" si="7"/>
        <v>2.3876814713813657E-2</v>
      </c>
      <c r="E79">
        <f t="shared" si="8"/>
        <v>6</v>
      </c>
      <c r="G79">
        <v>20</v>
      </c>
      <c r="H79">
        <v>-0.11858784437560488</v>
      </c>
      <c r="I79">
        <v>-0.15095698940270519</v>
      </c>
      <c r="J79">
        <v>-0.15693502342213383</v>
      </c>
      <c r="K79">
        <v>-0.15955105164870453</v>
      </c>
      <c r="L79">
        <v>-0.18057287070321881</v>
      </c>
      <c r="M79">
        <v>-0.19451435552253715</v>
      </c>
    </row>
    <row r="80" spans="1:13">
      <c r="B80">
        <v>30</v>
      </c>
      <c r="C80" s="4">
        <f t="shared" si="6"/>
        <v>-0.21557129324296573</v>
      </c>
      <c r="D80" s="5">
        <f t="shared" si="7"/>
        <v>2.673788450536509E-2</v>
      </c>
      <c r="E80">
        <f t="shared" si="8"/>
        <v>6</v>
      </c>
      <c r="G80">
        <v>30</v>
      </c>
      <c r="H80">
        <v>-0.16803804351902563</v>
      </c>
      <c r="I80">
        <v>-0.20543786433385935</v>
      </c>
      <c r="J80">
        <v>-0.21623163293036318</v>
      </c>
      <c r="K80">
        <v>-0.21203973056109815</v>
      </c>
      <c r="L80">
        <v>-0.23943462753881783</v>
      </c>
      <c r="M80">
        <v>-0.25224586057463017</v>
      </c>
    </row>
    <row r="81" spans="2:13">
      <c r="B81">
        <v>40</v>
      </c>
      <c r="C81" s="4">
        <f t="shared" si="6"/>
        <v>-0.27789209517219293</v>
      </c>
      <c r="D81" s="5">
        <f t="shared" si="7"/>
        <v>2.7751796967350469E-2</v>
      </c>
      <c r="E81">
        <f t="shared" si="8"/>
        <v>6</v>
      </c>
      <c r="G81">
        <v>40</v>
      </c>
      <c r="H81">
        <v>-0.22962061490687879</v>
      </c>
      <c r="I81">
        <v>-0.27053904952451591</v>
      </c>
      <c r="J81">
        <v>-0.28064801685425</v>
      </c>
      <c r="K81">
        <v>-0.26684824159836273</v>
      </c>
      <c r="L81">
        <v>-0.3041558999512306</v>
      </c>
      <c r="M81">
        <v>-0.31554074819791955</v>
      </c>
    </row>
    <row r="82" spans="2:13">
      <c r="B82">
        <v>50</v>
      </c>
      <c r="C82" s="4">
        <f t="shared" si="6"/>
        <v>-0.34741690238145817</v>
      </c>
      <c r="D82" s="5">
        <f t="shared" si="7"/>
        <v>2.9946280730650757E-2</v>
      </c>
      <c r="E82">
        <f t="shared" si="8"/>
        <v>6</v>
      </c>
      <c r="G82">
        <v>50</v>
      </c>
      <c r="H82">
        <v>-0.29662993826929007</v>
      </c>
      <c r="I82">
        <v>-0.34439468459947953</v>
      </c>
      <c r="J82">
        <v>-0.3535668640709041</v>
      </c>
      <c r="K82">
        <v>-0.32716281143112613</v>
      </c>
      <c r="L82">
        <v>-0.37701066278974693</v>
      </c>
      <c r="M82">
        <v>-0.38573645312820226</v>
      </c>
    </row>
    <row r="83" spans="2:13">
      <c r="B83">
        <v>60</v>
      </c>
      <c r="C83" s="4">
        <f t="shared" si="6"/>
        <v>-0.42317850586254718</v>
      </c>
      <c r="D83" s="5">
        <f t="shared" si="7"/>
        <v>3.0410870229339831E-2</v>
      </c>
      <c r="E83">
        <f t="shared" si="8"/>
        <v>6</v>
      </c>
      <c r="G83">
        <v>60</v>
      </c>
      <c r="H83">
        <v>-0.37393146366038865</v>
      </c>
      <c r="I83">
        <v>-0.42162503271678586</v>
      </c>
      <c r="J83">
        <v>-0.43059326206690562</v>
      </c>
      <c r="K83">
        <v>-0.39784194031466602</v>
      </c>
      <c r="L83">
        <v>-0.45192973927251145</v>
      </c>
      <c r="M83">
        <v>-0.46314959714402559</v>
      </c>
    </row>
    <row r="84" spans="2:13">
      <c r="B84">
        <v>70</v>
      </c>
      <c r="C84" s="4">
        <f t="shared" si="6"/>
        <v>-0.4999233753421784</v>
      </c>
      <c r="D84" s="5">
        <f t="shared" si="7"/>
        <v>3.2178697446706275E-2</v>
      </c>
      <c r="E84">
        <f t="shared" si="8"/>
        <v>6</v>
      </c>
      <c r="G84">
        <v>70</v>
      </c>
      <c r="H84">
        <v>-0.45250623182644401</v>
      </c>
      <c r="I84">
        <v>-0.50192714580633702</v>
      </c>
      <c r="J84">
        <v>-0.50687112041479088</v>
      </c>
      <c r="K84">
        <v>-0.46522361332125273</v>
      </c>
      <c r="L84">
        <v>-0.5325387647001274</v>
      </c>
      <c r="M84">
        <v>-0.54047337598411871</v>
      </c>
    </row>
    <row r="85" spans="2:13">
      <c r="B85">
        <v>80</v>
      </c>
      <c r="C85" s="4">
        <f t="shared" si="6"/>
        <v>-0.57984812245112638</v>
      </c>
      <c r="D85" s="5">
        <f t="shared" si="7"/>
        <v>3.1844571926091587E-2</v>
      </c>
      <c r="E85">
        <f t="shared" si="8"/>
        <v>6</v>
      </c>
      <c r="G85">
        <v>80</v>
      </c>
      <c r="H85">
        <v>-0.53757472566212372</v>
      </c>
      <c r="I85">
        <v>-0.5879119438079502</v>
      </c>
      <c r="J85">
        <v>-0.58250376018748473</v>
      </c>
      <c r="K85">
        <v>-0.53946719079345928</v>
      </c>
      <c r="L85">
        <v>-0.61389065346775429</v>
      </c>
      <c r="M85">
        <v>-0.61774046078798617</v>
      </c>
    </row>
    <row r="86" spans="2:13">
      <c r="B86">
        <v>90</v>
      </c>
      <c r="C86" s="4">
        <f t="shared" si="6"/>
        <v>-0.65788417615058703</v>
      </c>
      <c r="D86" s="5">
        <f t="shared" si="7"/>
        <v>2.9659522678279458E-2</v>
      </c>
      <c r="E86">
        <f t="shared" si="8"/>
        <v>6</v>
      </c>
      <c r="G86">
        <v>90</v>
      </c>
      <c r="H86">
        <v>-0.62488467683260707</v>
      </c>
      <c r="I86">
        <v>-0.67116218051958265</v>
      </c>
      <c r="J86">
        <v>-0.65631052287458602</v>
      </c>
      <c r="K86">
        <v>-0.61430761310646953</v>
      </c>
      <c r="L86">
        <v>-0.6922290452605101</v>
      </c>
      <c r="M86">
        <v>-0.68841101830976681</v>
      </c>
    </row>
    <row r="87" spans="2:13">
      <c r="B87">
        <v>100</v>
      </c>
      <c r="C87" s="4">
        <f t="shared" si="6"/>
        <v>-0.7316070761081358</v>
      </c>
      <c r="D87" s="5">
        <f t="shared" si="7"/>
        <v>2.5702259818774966E-2</v>
      </c>
      <c r="E87">
        <f t="shared" si="8"/>
        <v>6</v>
      </c>
      <c r="G87">
        <v>100</v>
      </c>
      <c r="H87">
        <v>-0.71081387528346363</v>
      </c>
      <c r="I87">
        <v>-0.74626814543862441</v>
      </c>
      <c r="J87">
        <v>-0.72518262806835332</v>
      </c>
      <c r="K87">
        <v>-0.68990959324203827</v>
      </c>
      <c r="L87">
        <v>-0.76441862799433613</v>
      </c>
      <c r="M87">
        <v>-0.75304958662199972</v>
      </c>
    </row>
    <row r="88" spans="2:13">
      <c r="B88">
        <v>110</v>
      </c>
      <c r="C88" s="4">
        <f t="shared" si="6"/>
        <v>-0.79714939145413632</v>
      </c>
      <c r="D88" s="5">
        <f t="shared" si="7"/>
        <v>2.3300573298747174E-2</v>
      </c>
      <c r="E88">
        <f t="shared" si="8"/>
        <v>6</v>
      </c>
      <c r="G88">
        <v>110</v>
      </c>
      <c r="H88">
        <v>-0.7864271195085546</v>
      </c>
      <c r="I88">
        <v>-0.81203249787106724</v>
      </c>
      <c r="J88">
        <v>-0.78575191641755693</v>
      </c>
      <c r="K88">
        <v>-0.75727230188203021</v>
      </c>
      <c r="L88">
        <v>-0.82745495381676126</v>
      </c>
      <c r="M88">
        <v>-0.81395755922884827</v>
      </c>
    </row>
    <row r="89" spans="2:13">
      <c r="B89">
        <v>120</v>
      </c>
      <c r="C89" s="4">
        <f t="shared" si="6"/>
        <v>-0.85255633793497798</v>
      </c>
      <c r="D89" s="5">
        <f t="shared" si="7"/>
        <v>2.0091508181908198E-2</v>
      </c>
      <c r="E89">
        <f t="shared" si="8"/>
        <v>6</v>
      </c>
      <c r="G89">
        <v>120</v>
      </c>
      <c r="H89">
        <v>-0.84798156329460483</v>
      </c>
      <c r="I89">
        <v>-0.8643766789933347</v>
      </c>
      <c r="J89">
        <v>-0.83756420570579848</v>
      </c>
      <c r="K89">
        <v>-0.81945582069681244</v>
      </c>
      <c r="L89">
        <v>-0.88028442644643412</v>
      </c>
      <c r="M89">
        <v>-0.8656753324728832</v>
      </c>
    </row>
    <row r="90" spans="2:13">
      <c r="B90">
        <v>130</v>
      </c>
      <c r="C90" s="4">
        <f t="shared" si="6"/>
        <v>-0.89540399388246816</v>
      </c>
      <c r="D90" s="5">
        <f t="shared" si="7"/>
        <v>1.7591118529815309E-2</v>
      </c>
      <c r="E90">
        <f t="shared" si="8"/>
        <v>6</v>
      </c>
      <c r="G90">
        <v>130</v>
      </c>
      <c r="H90">
        <v>-0.89420646409792903</v>
      </c>
      <c r="I90">
        <v>-0.90562792945698967</v>
      </c>
      <c r="J90">
        <v>-0.87862518397339484</v>
      </c>
      <c r="K90">
        <v>-0.86808024356213598</v>
      </c>
      <c r="L90">
        <v>-0.92027138457280688</v>
      </c>
      <c r="M90">
        <v>-0.90561275763155302</v>
      </c>
    </row>
    <row r="91" spans="2:13">
      <c r="B91">
        <v>140</v>
      </c>
      <c r="C91" s="4">
        <f t="shared" si="6"/>
        <v>-0.92974427285271621</v>
      </c>
      <c r="D91" s="5">
        <f t="shared" si="7"/>
        <v>1.4843531539513099E-2</v>
      </c>
      <c r="E91">
        <f t="shared" si="8"/>
        <v>6</v>
      </c>
      <c r="G91">
        <v>140</v>
      </c>
      <c r="H91">
        <v>-0.92996539679920387</v>
      </c>
      <c r="I91">
        <v>-0.93567170705885072</v>
      </c>
      <c r="J91">
        <v>-0.91126495666703433</v>
      </c>
      <c r="K91">
        <v>-0.9103396709831536</v>
      </c>
      <c r="L91">
        <v>-0.95132198629071707</v>
      </c>
      <c r="M91">
        <v>-0.93990191931733769</v>
      </c>
    </row>
    <row r="92" spans="2:13">
      <c r="B92">
        <v>150</v>
      </c>
      <c r="C92" s="4">
        <f t="shared" si="6"/>
        <v>-0.95511074850974376</v>
      </c>
      <c r="D92" s="5">
        <f t="shared" si="7"/>
        <v>1.241720681423108E-2</v>
      </c>
      <c r="E92">
        <f t="shared" si="8"/>
        <v>6</v>
      </c>
      <c r="G92">
        <v>150</v>
      </c>
      <c r="H92">
        <v>-0.95514710110685241</v>
      </c>
      <c r="I92">
        <v>-0.95934554652955861</v>
      </c>
      <c r="J92">
        <v>-0.93820915521569614</v>
      </c>
      <c r="K92">
        <v>-0.94073869830292545</v>
      </c>
      <c r="L92">
        <v>-0.97363197107845056</v>
      </c>
      <c r="M92">
        <v>-0.96359201882497958</v>
      </c>
    </row>
    <row r="93" spans="2:13">
      <c r="B93">
        <v>160</v>
      </c>
      <c r="C93" s="4">
        <f t="shared" si="6"/>
        <v>-0.97398468296044427</v>
      </c>
      <c r="D93" s="5">
        <f t="shared" si="7"/>
        <v>8.5780482609772585E-3</v>
      </c>
      <c r="E93">
        <f t="shared" si="8"/>
        <v>6</v>
      </c>
      <c r="G93">
        <v>160</v>
      </c>
      <c r="H93">
        <v>-0.97392571312846443</v>
      </c>
      <c r="I93">
        <v>-0.97657237274173903</v>
      </c>
      <c r="J93">
        <v>-0.96182178729312229</v>
      </c>
      <c r="K93">
        <v>-0.96510471313518742</v>
      </c>
      <c r="L93">
        <v>-0.98752084256517603</v>
      </c>
      <c r="M93">
        <v>-0.97896266889897654</v>
      </c>
    </row>
    <row r="94" spans="2:13">
      <c r="B94">
        <v>170</v>
      </c>
      <c r="C94" s="4">
        <f t="shared" si="6"/>
        <v>-0.98706479892768806</v>
      </c>
      <c r="D94" s="5">
        <f t="shared" si="7"/>
        <v>5.8228773519101596E-3</v>
      </c>
      <c r="E94">
        <f t="shared" si="8"/>
        <v>6</v>
      </c>
      <c r="G94">
        <v>170</v>
      </c>
      <c r="H94">
        <v>-0.98910461717708875</v>
      </c>
      <c r="I94">
        <v>-0.98850777736207163</v>
      </c>
      <c r="J94">
        <v>-0.97768157198707406</v>
      </c>
      <c r="K94">
        <v>-0.98162075869399568</v>
      </c>
      <c r="L94">
        <v>-0.9954903350500196</v>
      </c>
      <c r="M94">
        <v>-0.98998373329587896</v>
      </c>
    </row>
    <row r="95" spans="2:13">
      <c r="B95">
        <v>180</v>
      </c>
      <c r="C95" s="4">
        <f t="shared" si="6"/>
        <v>-0.99461355081908731</v>
      </c>
      <c r="D95" s="5">
        <f t="shared" si="7"/>
        <v>4.105638803354174E-3</v>
      </c>
      <c r="E95">
        <f t="shared" si="8"/>
        <v>6</v>
      </c>
      <c r="G95">
        <v>180</v>
      </c>
      <c r="H95">
        <v>-0.99601150606431088</v>
      </c>
      <c r="I95">
        <v>-0.99562063408208623</v>
      </c>
      <c r="J95">
        <v>-0.98871540156649806</v>
      </c>
      <c r="K95">
        <v>-0.9902486931633715</v>
      </c>
      <c r="L95">
        <v>-1.0011362913383071</v>
      </c>
      <c r="M95">
        <v>-0.99594877869995002</v>
      </c>
    </row>
    <row r="96" spans="2:13">
      <c r="B96">
        <v>190</v>
      </c>
      <c r="C96" s="4">
        <f t="shared" si="6"/>
        <v>-0.9986906461651458</v>
      </c>
      <c r="D96" s="5">
        <f t="shared" si="7"/>
        <v>1.3526154991546073E-3</v>
      </c>
      <c r="E96">
        <f t="shared" si="8"/>
        <v>6</v>
      </c>
      <c r="G96">
        <v>190</v>
      </c>
      <c r="H96">
        <v>-0.99904428659651012</v>
      </c>
      <c r="I96">
        <v>-0.999537549235752</v>
      </c>
      <c r="J96">
        <v>-0.99752352303333436</v>
      </c>
      <c r="K96">
        <v>-0.99735372507038367</v>
      </c>
      <c r="L96">
        <v>-1.0010939692889491</v>
      </c>
      <c r="M96">
        <v>-0.99759082376594455</v>
      </c>
    </row>
    <row r="97" spans="1:13" ht="14.25" thickBot="1">
      <c r="B97">
        <v>200</v>
      </c>
      <c r="C97" s="6">
        <f t="shared" si="6"/>
        <v>-1</v>
      </c>
      <c r="D97" s="7">
        <f t="shared" si="7"/>
        <v>0</v>
      </c>
      <c r="E97">
        <f t="shared" si="8"/>
        <v>6</v>
      </c>
      <c r="G97">
        <v>200</v>
      </c>
      <c r="H97">
        <v>-1</v>
      </c>
      <c r="I97">
        <v>-1</v>
      </c>
      <c r="J97">
        <v>-1</v>
      </c>
      <c r="K97">
        <v>-1</v>
      </c>
      <c r="L97">
        <v>-1</v>
      </c>
      <c r="M97">
        <v>-1</v>
      </c>
    </row>
    <row r="100" spans="1:13">
      <c r="A100" s="1" t="s">
        <v>18</v>
      </c>
      <c r="H100" t="s">
        <v>11</v>
      </c>
    </row>
    <row r="101" spans="1:13" ht="14.25" thickBot="1">
      <c r="B101" s="1" t="s">
        <v>12</v>
      </c>
      <c r="C101" t="s">
        <v>13</v>
      </c>
      <c r="D101" t="s">
        <v>14</v>
      </c>
      <c r="E101" t="s">
        <v>15</v>
      </c>
      <c r="G101" t="s">
        <v>16</v>
      </c>
      <c r="H101">
        <v>1</v>
      </c>
      <c r="I101">
        <v>2</v>
      </c>
      <c r="J101">
        <v>3</v>
      </c>
      <c r="K101">
        <v>4</v>
      </c>
      <c r="L101">
        <v>5</v>
      </c>
      <c r="M101">
        <v>6</v>
      </c>
    </row>
    <row r="102" spans="1:13">
      <c r="B102">
        <v>-60</v>
      </c>
      <c r="C102" s="2">
        <f>AVERAGE(H102:M102)</f>
        <v>0</v>
      </c>
      <c r="D102" s="3">
        <f>STDEVP(H102:M102)</f>
        <v>0</v>
      </c>
      <c r="E102">
        <f>COUNT(H102:M102)</f>
        <v>6</v>
      </c>
      <c r="G102">
        <v>-60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</row>
    <row r="103" spans="1:13">
      <c r="B103">
        <v>-50</v>
      </c>
      <c r="C103" s="4">
        <f t="shared" ref="C103:C128" si="9">AVERAGE(H103:M103)</f>
        <v>1.2082192364669675E-2</v>
      </c>
      <c r="D103" s="5">
        <f t="shared" ref="D103:D128" si="10">STDEVP(H103:M103)</f>
        <v>4.3232938292523766E-3</v>
      </c>
      <c r="E103">
        <f t="shared" ref="E103:E128" si="11">COUNT(H103:M103)</f>
        <v>6</v>
      </c>
      <c r="G103">
        <v>-50</v>
      </c>
      <c r="H103">
        <v>5.4601207797488893E-3</v>
      </c>
      <c r="I103">
        <v>1.1995740295957846E-2</v>
      </c>
      <c r="J103">
        <v>2.0256984957964796E-2</v>
      </c>
      <c r="K103">
        <v>1.1374855131561556E-2</v>
      </c>
      <c r="L103">
        <v>1.2281674952952626E-2</v>
      </c>
      <c r="M103">
        <v>1.1123778069832335E-2</v>
      </c>
    </row>
    <row r="104" spans="1:13">
      <c r="B104">
        <v>-40</v>
      </c>
      <c r="C104" s="4">
        <f t="shared" si="9"/>
        <v>1.5485582793926386E-2</v>
      </c>
      <c r="D104" s="5">
        <f t="shared" si="10"/>
        <v>7.2164271959953589E-3</v>
      </c>
      <c r="E104">
        <f t="shared" si="11"/>
        <v>6</v>
      </c>
      <c r="G104">
        <v>-40</v>
      </c>
      <c r="H104">
        <v>1.1416971745047855E-2</v>
      </c>
      <c r="I104">
        <v>1.5851308748099813E-2</v>
      </c>
      <c r="J104">
        <v>2.8953287967180996E-2</v>
      </c>
      <c r="K104">
        <v>7.7390778768637869E-3</v>
      </c>
      <c r="L104">
        <v>9.3603056680262586E-3</v>
      </c>
      <c r="M104">
        <v>1.9592544758339603E-2</v>
      </c>
    </row>
    <row r="105" spans="1:13">
      <c r="B105">
        <v>-30</v>
      </c>
      <c r="C105" s="4">
        <f t="shared" si="9"/>
        <v>1.3351507477045424E-2</v>
      </c>
      <c r="D105" s="5">
        <f t="shared" si="10"/>
        <v>1.0503865996299773E-2</v>
      </c>
      <c r="E105">
        <f t="shared" si="11"/>
        <v>6</v>
      </c>
      <c r="G105">
        <v>-30</v>
      </c>
      <c r="H105">
        <v>1.6280625176006147E-2</v>
      </c>
      <c r="I105">
        <v>1.5150296302255617E-2</v>
      </c>
      <c r="J105">
        <v>3.3440005825855712E-2</v>
      </c>
      <c r="K105">
        <v>1.8468913176381552E-3</v>
      </c>
      <c r="L105">
        <v>1.0277931867550771E-2</v>
      </c>
      <c r="M105">
        <v>3.1132943729661466E-3</v>
      </c>
    </row>
    <row r="106" spans="1:13">
      <c r="B106">
        <v>-20</v>
      </c>
      <c r="C106" s="4">
        <f t="shared" si="9"/>
        <v>4.0664624326303316E-3</v>
      </c>
      <c r="D106" s="5">
        <f t="shared" si="10"/>
        <v>9.9691302437957922E-3</v>
      </c>
      <c r="E106">
        <f t="shared" si="11"/>
        <v>6</v>
      </c>
      <c r="G106">
        <v>-20</v>
      </c>
      <c r="H106">
        <v>1.0431333896554928E-2</v>
      </c>
      <c r="I106">
        <v>6.0352191717334414E-3</v>
      </c>
      <c r="J106">
        <v>2.0702015584163513E-2</v>
      </c>
      <c r="K106">
        <v>-1.1113830918958456E-3</v>
      </c>
      <c r="L106">
        <v>-7.0506871827791251E-4</v>
      </c>
      <c r="M106">
        <v>-1.0953342246496134E-2</v>
      </c>
    </row>
    <row r="107" spans="1:13">
      <c r="B107">
        <v>-10</v>
      </c>
      <c r="C107" s="4">
        <f t="shared" si="9"/>
        <v>-9.6834859832589659E-3</v>
      </c>
      <c r="D107" s="5">
        <f t="shared" si="10"/>
        <v>1.3646463624747888E-2</v>
      </c>
      <c r="E107">
        <f t="shared" si="11"/>
        <v>6</v>
      </c>
      <c r="G107">
        <v>-10</v>
      </c>
      <c r="H107">
        <v>-1.4882349259993655E-3</v>
      </c>
      <c r="I107">
        <v>1.9785405916852294E-3</v>
      </c>
      <c r="J107">
        <v>8.8014920663170848E-3</v>
      </c>
      <c r="K107">
        <v>-2.6339083213358983E-2</v>
      </c>
      <c r="L107">
        <v>-1.5052698702362255E-2</v>
      </c>
      <c r="M107">
        <v>-2.6000931715835507E-2</v>
      </c>
    </row>
    <row r="108" spans="1:13">
      <c r="B108">
        <v>0</v>
      </c>
      <c r="C108" s="4">
        <f t="shared" si="9"/>
        <v>-3.1692150816161668E-2</v>
      </c>
      <c r="D108" s="5">
        <f t="shared" si="10"/>
        <v>9.9160856716821715E-3</v>
      </c>
      <c r="E108">
        <f t="shared" si="11"/>
        <v>6</v>
      </c>
      <c r="G108">
        <v>0</v>
      </c>
      <c r="H108">
        <v>-2.2867189211177141E-2</v>
      </c>
      <c r="I108">
        <v>-2.6621234931105242E-2</v>
      </c>
      <c r="J108">
        <v>-2.2020924530897656E-2</v>
      </c>
      <c r="K108">
        <v>-5.0652618536895844E-2</v>
      </c>
      <c r="L108">
        <v>-3.0623830285812614E-2</v>
      </c>
      <c r="M108">
        <v>-3.7367107401081512E-2</v>
      </c>
    </row>
    <row r="109" spans="1:13">
      <c r="B109">
        <v>10</v>
      </c>
      <c r="C109" s="4">
        <f t="shared" si="9"/>
        <v>-5.2425228796288102E-2</v>
      </c>
      <c r="D109" s="5">
        <f t="shared" si="10"/>
        <v>1.5869654181946344E-2</v>
      </c>
      <c r="E109">
        <f t="shared" si="11"/>
        <v>6</v>
      </c>
      <c r="G109">
        <v>10</v>
      </c>
      <c r="H109">
        <v>-3.8432053568635216E-2</v>
      </c>
      <c r="I109">
        <v>-3.6881682123416359E-2</v>
      </c>
      <c r="J109">
        <v>-3.6708958061931862E-2</v>
      </c>
      <c r="K109">
        <v>-7.5133209356500141E-2</v>
      </c>
      <c r="L109">
        <v>-5.8365173752780053E-2</v>
      </c>
      <c r="M109">
        <v>-6.9030295914464967E-2</v>
      </c>
    </row>
    <row r="110" spans="1:13">
      <c r="B110">
        <v>20</v>
      </c>
      <c r="C110" s="4">
        <f t="shared" si="9"/>
        <v>-9.1717027426944611E-2</v>
      </c>
      <c r="D110" s="5">
        <f t="shared" si="10"/>
        <v>1.9017964193612319E-2</v>
      </c>
      <c r="E110">
        <f t="shared" si="11"/>
        <v>6</v>
      </c>
      <c r="G110">
        <v>20</v>
      </c>
      <c r="H110">
        <v>-7.5782643386839266E-2</v>
      </c>
      <c r="I110">
        <v>-6.9181883999678062E-2</v>
      </c>
      <c r="J110">
        <v>-8.7043944751471369E-2</v>
      </c>
      <c r="K110">
        <v>-0.12224401935523554</v>
      </c>
      <c r="L110">
        <v>-8.4330884602024758E-2</v>
      </c>
      <c r="M110">
        <v>-0.11171878846641869</v>
      </c>
    </row>
    <row r="111" spans="1:13">
      <c r="B111">
        <v>30</v>
      </c>
      <c r="C111" s="4">
        <f t="shared" si="9"/>
        <v>-0.13883008662018112</v>
      </c>
      <c r="D111" s="5">
        <f t="shared" si="10"/>
        <v>1.9259646381714523E-2</v>
      </c>
      <c r="E111">
        <f t="shared" si="11"/>
        <v>6</v>
      </c>
      <c r="G111">
        <v>30</v>
      </c>
      <c r="H111">
        <v>-0.11540763165305579</v>
      </c>
      <c r="I111">
        <v>-0.1194211092851587</v>
      </c>
      <c r="J111">
        <v>-0.13273240713020051</v>
      </c>
      <c r="K111">
        <v>-0.17032699953247699</v>
      </c>
      <c r="L111">
        <v>-0.13982912452239327</v>
      </c>
      <c r="M111">
        <v>-0.15526324759780152</v>
      </c>
    </row>
    <row r="112" spans="1:13">
      <c r="B112">
        <v>40</v>
      </c>
      <c r="C112" s="4">
        <f t="shared" si="9"/>
        <v>-0.18619316303383493</v>
      </c>
      <c r="D112" s="5">
        <f t="shared" si="10"/>
        <v>2.5098202811814178E-2</v>
      </c>
      <c r="E112">
        <f t="shared" si="11"/>
        <v>6</v>
      </c>
      <c r="G112">
        <v>40</v>
      </c>
      <c r="H112">
        <v>-0.17102381175881654</v>
      </c>
      <c r="I112">
        <v>-0.15826409398929708</v>
      </c>
      <c r="J112">
        <v>-0.17736291033846618</v>
      </c>
      <c r="K112">
        <v>-0.23072684222188444</v>
      </c>
      <c r="L112">
        <v>-0.17144056944667663</v>
      </c>
      <c r="M112">
        <v>-0.20834075044786871</v>
      </c>
    </row>
    <row r="113" spans="2:13">
      <c r="B113">
        <v>50</v>
      </c>
      <c r="C113" s="4">
        <f t="shared" si="9"/>
        <v>-0.24469221509150599</v>
      </c>
      <c r="D113" s="5">
        <f t="shared" si="10"/>
        <v>2.9800049632998347E-2</v>
      </c>
      <c r="E113">
        <f t="shared" si="11"/>
        <v>6</v>
      </c>
      <c r="G113">
        <v>50</v>
      </c>
      <c r="H113">
        <v>-0.21850261272255089</v>
      </c>
      <c r="I113">
        <v>-0.2217631803747161</v>
      </c>
      <c r="J113">
        <v>-0.22852120368647211</v>
      </c>
      <c r="K113">
        <v>-0.30344818785390537</v>
      </c>
      <c r="L113">
        <v>-0.23414761857856092</v>
      </c>
      <c r="M113">
        <v>-0.2617704873328307</v>
      </c>
    </row>
    <row r="114" spans="2:13">
      <c r="B114">
        <v>60</v>
      </c>
      <c r="C114" s="4">
        <f t="shared" si="9"/>
        <v>-0.31518000858941814</v>
      </c>
      <c r="D114" s="5">
        <f t="shared" si="10"/>
        <v>3.1982131274616785E-2</v>
      </c>
      <c r="E114">
        <f t="shared" si="11"/>
        <v>6</v>
      </c>
      <c r="G114">
        <v>60</v>
      </c>
      <c r="H114">
        <v>-0.29191112049813817</v>
      </c>
      <c r="I114">
        <v>-0.2829619499638002</v>
      </c>
      <c r="J114">
        <v>-0.30323173149279448</v>
      </c>
      <c r="K114">
        <v>-0.37427275754098932</v>
      </c>
      <c r="L114">
        <v>-0.29827776596902889</v>
      </c>
      <c r="M114">
        <v>-0.34042472607175778</v>
      </c>
    </row>
    <row r="115" spans="2:13">
      <c r="B115">
        <v>70</v>
      </c>
      <c r="C115" s="4">
        <f t="shared" si="9"/>
        <v>-0.38625019051494586</v>
      </c>
      <c r="D115" s="5">
        <f t="shared" si="10"/>
        <v>3.5894414945391764E-2</v>
      </c>
      <c r="E115">
        <f t="shared" si="11"/>
        <v>6</v>
      </c>
      <c r="G115">
        <v>70</v>
      </c>
      <c r="H115">
        <v>-0.36111697800306675</v>
      </c>
      <c r="I115">
        <v>-0.35471995893522656</v>
      </c>
      <c r="J115">
        <v>-0.36311869371374028</v>
      </c>
      <c r="K115">
        <v>-0.45454872393963286</v>
      </c>
      <c r="L115">
        <v>-0.3715193712446011</v>
      </c>
      <c r="M115">
        <v>-0.41247741725340792</v>
      </c>
    </row>
    <row r="116" spans="2:13">
      <c r="B116">
        <v>80</v>
      </c>
      <c r="C116" s="4">
        <f t="shared" si="9"/>
        <v>-0.46836570564533381</v>
      </c>
      <c r="D116" s="5">
        <f t="shared" si="10"/>
        <v>3.4987056789053318E-2</v>
      </c>
      <c r="E116">
        <f t="shared" si="11"/>
        <v>6</v>
      </c>
      <c r="G116">
        <v>80</v>
      </c>
      <c r="H116">
        <v>-0.45271285084013924</v>
      </c>
      <c r="I116">
        <v>-0.43247679572190811</v>
      </c>
      <c r="J116">
        <v>-0.46431056664535941</v>
      </c>
      <c r="K116">
        <v>-0.54045353246967165</v>
      </c>
      <c r="L116">
        <v>-0.44491391422009574</v>
      </c>
      <c r="M116">
        <v>-0.47532657397482858</v>
      </c>
    </row>
    <row r="117" spans="2:13">
      <c r="B117">
        <v>90</v>
      </c>
      <c r="C117" s="4">
        <f t="shared" si="9"/>
        <v>-0.53918861757434244</v>
      </c>
      <c r="D117" s="5">
        <f t="shared" si="10"/>
        <v>3.6637647904187116E-2</v>
      </c>
      <c r="E117">
        <f t="shared" si="11"/>
        <v>6</v>
      </c>
      <c r="G117">
        <v>90</v>
      </c>
      <c r="H117">
        <v>-0.5348297819080694</v>
      </c>
      <c r="I117">
        <v>-0.51694304944244596</v>
      </c>
      <c r="J117">
        <v>-0.51889357294861138</v>
      </c>
      <c r="K117">
        <v>-0.61916799402312539</v>
      </c>
      <c r="L117">
        <v>-0.5130489556169604</v>
      </c>
      <c r="M117">
        <v>-0.5322483515068428</v>
      </c>
    </row>
    <row r="118" spans="2:13">
      <c r="B118">
        <v>100</v>
      </c>
      <c r="C118" s="4">
        <f t="shared" si="9"/>
        <v>-0.61146791829596836</v>
      </c>
      <c r="D118" s="5">
        <f t="shared" si="10"/>
        <v>3.7267701777936188E-2</v>
      </c>
      <c r="E118">
        <f t="shared" si="11"/>
        <v>6</v>
      </c>
      <c r="G118">
        <v>100</v>
      </c>
      <c r="H118">
        <v>-0.60371882724741088</v>
      </c>
      <c r="I118">
        <v>-0.59130208273479079</v>
      </c>
      <c r="J118">
        <v>-0.61235405018327205</v>
      </c>
      <c r="K118">
        <v>-0.69175244695697957</v>
      </c>
      <c r="L118">
        <v>-0.58586544593004275</v>
      </c>
      <c r="M118">
        <v>-0.58381465672331401</v>
      </c>
    </row>
    <row r="119" spans="2:13">
      <c r="B119">
        <v>110</v>
      </c>
      <c r="C119" s="4">
        <f t="shared" si="9"/>
        <v>-0.67935607444147139</v>
      </c>
      <c r="D119" s="5">
        <f t="shared" si="10"/>
        <v>3.6939544587792125E-2</v>
      </c>
      <c r="E119">
        <f t="shared" si="11"/>
        <v>6</v>
      </c>
      <c r="G119">
        <v>110</v>
      </c>
      <c r="H119">
        <v>-0.68391532901530039</v>
      </c>
      <c r="I119">
        <v>-0.67529333348656007</v>
      </c>
      <c r="J119">
        <v>-0.68321910880594228</v>
      </c>
      <c r="K119">
        <v>-0.75114067580908772</v>
      </c>
      <c r="L119">
        <v>-0.64772485730134877</v>
      </c>
      <c r="M119">
        <v>-0.63484314223058891</v>
      </c>
    </row>
    <row r="120" spans="2:13">
      <c r="B120">
        <v>120</v>
      </c>
      <c r="C120" s="4">
        <f t="shared" si="9"/>
        <v>-0.74636608960288997</v>
      </c>
      <c r="D120" s="5">
        <f t="shared" si="10"/>
        <v>3.6845845293370975E-2</v>
      </c>
      <c r="E120">
        <f t="shared" si="11"/>
        <v>6</v>
      </c>
      <c r="G120">
        <v>120</v>
      </c>
      <c r="H120">
        <v>-0.76024163772333286</v>
      </c>
      <c r="I120">
        <v>-0.74666827554769011</v>
      </c>
      <c r="J120">
        <v>-0.75708407842248782</v>
      </c>
      <c r="K120">
        <v>-0.80810079943015489</v>
      </c>
      <c r="L120">
        <v>-0.71476859748352695</v>
      </c>
      <c r="M120">
        <v>-0.69133314901014642</v>
      </c>
    </row>
    <row r="121" spans="2:13">
      <c r="B121">
        <v>130</v>
      </c>
      <c r="C121" s="4">
        <f t="shared" si="9"/>
        <v>-0.80405600114938325</v>
      </c>
      <c r="D121" s="5">
        <f t="shared" si="10"/>
        <v>3.5128669357406689E-2</v>
      </c>
      <c r="E121">
        <f t="shared" si="11"/>
        <v>6</v>
      </c>
      <c r="G121">
        <v>130</v>
      </c>
      <c r="H121">
        <v>-0.81339372320785963</v>
      </c>
      <c r="I121">
        <v>-0.80606279998927388</v>
      </c>
      <c r="J121">
        <v>-0.82425133711474508</v>
      </c>
      <c r="K121">
        <v>-0.85868265140274413</v>
      </c>
      <c r="L121">
        <v>-0.77118705576782454</v>
      </c>
      <c r="M121">
        <v>-0.75075843941385267</v>
      </c>
    </row>
    <row r="122" spans="2:13">
      <c r="B122">
        <v>140</v>
      </c>
      <c r="C122" s="4">
        <f t="shared" si="9"/>
        <v>-0.85345611289356749</v>
      </c>
      <c r="D122" s="5">
        <f t="shared" si="10"/>
        <v>3.4942612910549405E-2</v>
      </c>
      <c r="E122">
        <f t="shared" si="11"/>
        <v>6</v>
      </c>
      <c r="G122">
        <v>140</v>
      </c>
      <c r="H122">
        <v>-0.86650278481804821</v>
      </c>
      <c r="I122">
        <v>-0.8587842988534804</v>
      </c>
      <c r="J122">
        <v>-0.87426064230056588</v>
      </c>
      <c r="K122">
        <v>-0.9011530309551512</v>
      </c>
      <c r="L122">
        <v>-0.82798656221972156</v>
      </c>
      <c r="M122">
        <v>-0.792049358214438</v>
      </c>
    </row>
    <row r="123" spans="2:13">
      <c r="B123">
        <v>150</v>
      </c>
      <c r="C123" s="4">
        <f t="shared" si="9"/>
        <v>-0.89605084704609184</v>
      </c>
      <c r="D123" s="5">
        <f t="shared" si="10"/>
        <v>3.1619513394179184E-2</v>
      </c>
      <c r="E123">
        <f t="shared" si="11"/>
        <v>6</v>
      </c>
      <c r="G123">
        <v>150</v>
      </c>
      <c r="H123">
        <v>-0.90996472042304222</v>
      </c>
      <c r="I123">
        <v>-0.90413942103267175</v>
      </c>
      <c r="J123">
        <v>-0.91732140111824101</v>
      </c>
      <c r="K123">
        <v>-0.93543885130784721</v>
      </c>
      <c r="L123">
        <v>-0.86735894737387731</v>
      </c>
      <c r="M123">
        <v>-0.84208174102087185</v>
      </c>
    </row>
    <row r="124" spans="2:13">
      <c r="B124">
        <v>160</v>
      </c>
      <c r="C124" s="4">
        <f t="shared" si="9"/>
        <v>-0.9288013400579902</v>
      </c>
      <c r="D124" s="5">
        <f t="shared" si="10"/>
        <v>2.7949624942779385E-2</v>
      </c>
      <c r="E124">
        <f t="shared" si="11"/>
        <v>6</v>
      </c>
      <c r="G124">
        <v>160</v>
      </c>
      <c r="H124">
        <v>-0.93913099596357785</v>
      </c>
      <c r="I124">
        <v>-0.92918625096245555</v>
      </c>
      <c r="J124">
        <v>-0.94686738896485945</v>
      </c>
      <c r="K124">
        <v>-0.96593460009350451</v>
      </c>
      <c r="L124">
        <v>-0.91458818284090848</v>
      </c>
      <c r="M124">
        <v>-0.87710062152263524</v>
      </c>
    </row>
    <row r="125" spans="2:13">
      <c r="B125">
        <v>170</v>
      </c>
      <c r="C125" s="4">
        <f t="shared" si="9"/>
        <v>-0.9588862282422802</v>
      </c>
      <c r="D125" s="5">
        <f t="shared" si="10"/>
        <v>2.6331559057841274E-2</v>
      </c>
      <c r="E125">
        <f t="shared" si="11"/>
        <v>6</v>
      </c>
      <c r="G125">
        <v>170</v>
      </c>
      <c r="H125">
        <v>-0.96442903407490843</v>
      </c>
      <c r="I125">
        <v>-0.95194808677231613</v>
      </c>
      <c r="J125">
        <v>-0.99013043443080617</v>
      </c>
      <c r="K125">
        <v>-0.98715296830934007</v>
      </c>
      <c r="L125">
        <v>-0.94739720772050218</v>
      </c>
      <c r="M125">
        <v>-0.9122596381458089</v>
      </c>
    </row>
    <row r="126" spans="2:13">
      <c r="B126">
        <v>180</v>
      </c>
      <c r="C126" s="4">
        <f t="shared" si="9"/>
        <v>-0.97780984555284578</v>
      </c>
      <c r="D126" s="5">
        <f t="shared" si="10"/>
        <v>1.9423574386348837E-2</v>
      </c>
      <c r="E126">
        <f t="shared" si="11"/>
        <v>6</v>
      </c>
      <c r="G126">
        <v>180</v>
      </c>
      <c r="H126">
        <v>-0.99088871679339119</v>
      </c>
      <c r="I126">
        <v>-0.98723812588344795</v>
      </c>
      <c r="J126">
        <v>-0.98581363735668048</v>
      </c>
      <c r="K126">
        <v>-0.99790716586870554</v>
      </c>
      <c r="L126">
        <v>-0.96380042407809619</v>
      </c>
      <c r="M126">
        <v>-0.94121100333675378</v>
      </c>
    </row>
    <row r="127" spans="2:13">
      <c r="B127">
        <v>190</v>
      </c>
      <c r="C127" s="4">
        <f t="shared" si="9"/>
        <v>-0.98996830351886878</v>
      </c>
      <c r="D127" s="5">
        <f t="shared" si="10"/>
        <v>1.3723026394282592E-2</v>
      </c>
      <c r="E127">
        <f t="shared" si="11"/>
        <v>6</v>
      </c>
      <c r="G127">
        <v>190</v>
      </c>
      <c r="H127">
        <v>-0.98997934854031655</v>
      </c>
      <c r="I127">
        <v>-0.9892645498389202</v>
      </c>
      <c r="J127">
        <v>-1.0012238342220463</v>
      </c>
      <c r="K127">
        <v>-1.0089421094700746</v>
      </c>
      <c r="L127">
        <v>-0.98536204760250667</v>
      </c>
      <c r="M127">
        <v>-0.96503793143934868</v>
      </c>
    </row>
    <row r="128" spans="2:13" ht="14.25" thickBot="1">
      <c r="B128">
        <v>200</v>
      </c>
      <c r="C128" s="6">
        <f t="shared" si="9"/>
        <v>-1</v>
      </c>
      <c r="D128" s="7">
        <f t="shared" si="10"/>
        <v>0</v>
      </c>
      <c r="E128">
        <f t="shared" si="11"/>
        <v>6</v>
      </c>
      <c r="G128">
        <v>200</v>
      </c>
      <c r="H128">
        <v>-1</v>
      </c>
      <c r="I128">
        <v>-1</v>
      </c>
      <c r="J128">
        <v>-1</v>
      </c>
      <c r="K128">
        <v>-1</v>
      </c>
      <c r="L128">
        <v>-1</v>
      </c>
      <c r="M128">
        <v>-1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kawanabe</dc:creator>
  <cp:lastModifiedBy>kawanabe</cp:lastModifiedBy>
  <dcterms:created xsi:type="dcterms:W3CDTF">2018-09-06T23:56:54Z</dcterms:created>
  <dcterms:modified xsi:type="dcterms:W3CDTF">2018-11-07T02:19:10Z</dcterms:modified>
</cp:coreProperties>
</file>