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L22" i="1" l="1"/>
  <c r="J22" i="1"/>
  <c r="I22" i="1"/>
  <c r="G22" i="1"/>
  <c r="F22" i="1"/>
  <c r="M22" i="1"/>
  <c r="M18" i="1"/>
  <c r="L18" i="1"/>
  <c r="D22" i="1"/>
  <c r="C22" i="1"/>
  <c r="D18" i="1"/>
  <c r="C18" i="1"/>
  <c r="G15" i="1"/>
  <c r="G14" i="1"/>
  <c r="D16" i="1"/>
  <c r="G16" i="1"/>
  <c r="M16" i="1"/>
  <c r="J15" i="1"/>
  <c r="J16" i="1"/>
  <c r="J14" i="1"/>
</calcChain>
</file>

<file path=xl/sharedStrings.xml><?xml version="1.0" encoding="utf-8"?>
<sst xmlns="http://schemas.openxmlformats.org/spreadsheetml/2006/main" count="25" uniqueCount="16">
  <si>
    <t>KO</t>
  </si>
  <si>
    <t>nofsk</t>
  </si>
  <si>
    <t>fsk</t>
  </si>
  <si>
    <t>WT</t>
  </si>
  <si>
    <t>no fsk</t>
  </si>
  <si>
    <t>CON</t>
  </si>
  <si>
    <t>nofrsk</t>
  </si>
  <si>
    <t>Epac2 overex</t>
  </si>
  <si>
    <t>no frsk</t>
  </si>
  <si>
    <t>ratio</t>
  </si>
  <si>
    <t>lifetime</t>
  </si>
  <si>
    <t>exo freq</t>
  </si>
  <si>
    <t>with tolb</t>
  </si>
  <si>
    <t>median</t>
  </si>
  <si>
    <t>#cells</t>
  </si>
  <si>
    <t>%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</si>
</sst>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2"/>
  <sheetViews>
    <sheetView tabSelected="1" workbookViewId="0">
      <selection activeCell="D1" sqref="D1"/>
    </sheetView>
  </sheetViews>
  <sheetFormatPr defaultRowHeight="15" x14ac:dyDescent="0.25"/>
  <sheetData>
    <row r="2" spans="1:13" x14ac:dyDescent="0.25">
      <c r="C2" t="s">
        <v>0</v>
      </c>
      <c r="F2" t="s">
        <v>3</v>
      </c>
      <c r="I2" t="s">
        <v>5</v>
      </c>
      <c r="L2" t="s">
        <v>7</v>
      </c>
    </row>
    <row r="3" spans="1:13" x14ac:dyDescent="0.25">
      <c r="C3" t="s">
        <v>1</v>
      </c>
      <c r="D3" t="s">
        <v>2</v>
      </c>
      <c r="F3" t="s">
        <v>4</v>
      </c>
      <c r="G3" t="s">
        <v>2</v>
      </c>
      <c r="I3" t="s">
        <v>6</v>
      </c>
      <c r="J3" t="s">
        <v>2</v>
      </c>
      <c r="L3" t="s">
        <v>8</v>
      </c>
      <c r="M3" t="s">
        <v>2</v>
      </c>
    </row>
    <row r="4" spans="1:13" x14ac:dyDescent="0.25">
      <c r="B4" t="s">
        <v>14</v>
      </c>
      <c r="C4">
        <v>24</v>
      </c>
      <c r="D4">
        <v>16</v>
      </c>
      <c r="F4">
        <v>23</v>
      </c>
      <c r="G4">
        <v>24</v>
      </c>
      <c r="I4">
        <v>13</v>
      </c>
      <c r="J4">
        <v>15</v>
      </c>
      <c r="L4">
        <v>11</v>
      </c>
      <c r="M4">
        <v>14</v>
      </c>
    </row>
    <row r="5" spans="1:13" x14ac:dyDescent="0.25">
      <c r="B5" t="s">
        <v>9</v>
      </c>
      <c r="C5" s="1">
        <v>0.05</v>
      </c>
      <c r="D5" s="1">
        <v>0.18181818181818182</v>
      </c>
      <c r="F5" s="1">
        <v>0.43478260869565216</v>
      </c>
      <c r="G5" s="1">
        <v>0.66</v>
      </c>
      <c r="I5" s="1">
        <v>0.39473684210526316</v>
      </c>
      <c r="J5" s="1">
        <v>0.54621848739495793</v>
      </c>
      <c r="L5" s="1">
        <v>0.59259259259259256</v>
      </c>
      <c r="M5" s="1">
        <v>0.76623376623376627</v>
      </c>
    </row>
    <row r="6" spans="1:13" x14ac:dyDescent="0.25">
      <c r="A6" t="s">
        <v>13</v>
      </c>
      <c r="B6" t="s">
        <v>10</v>
      </c>
      <c r="C6" s="1">
        <v>3.7139017045E-2</v>
      </c>
      <c r="D6" s="1">
        <v>0.39484400000000003</v>
      </c>
      <c r="F6" s="1">
        <v>0.23494399999999999</v>
      </c>
      <c r="G6" s="1">
        <v>0.71237300162787498</v>
      </c>
      <c r="I6" s="1">
        <v>0.26696600000000892</v>
      </c>
      <c r="J6" s="1">
        <v>0.69734999999999991</v>
      </c>
      <c r="L6" s="1">
        <v>0.72742796174860003</v>
      </c>
      <c r="M6" s="1">
        <v>0.71735100000000007</v>
      </c>
    </row>
    <row r="7" spans="1:13" x14ac:dyDescent="0.25">
      <c r="B7" t="s">
        <v>11</v>
      </c>
      <c r="C7" s="1">
        <v>1.430637301287648E-2</v>
      </c>
      <c r="D7" s="1">
        <v>1.0391537044227477E-2</v>
      </c>
      <c r="F7" s="1">
        <v>2.6421670354048934E-2</v>
      </c>
      <c r="G7" s="1">
        <v>3.6914337781836504E-2</v>
      </c>
      <c r="I7" s="1">
        <v>1.517618186346345E-2</v>
      </c>
      <c r="J7" s="1">
        <v>5.1212355699573178E-2</v>
      </c>
      <c r="L7" s="1">
        <v>1.2423544847487537E-2</v>
      </c>
      <c r="M7" s="1">
        <v>3.5016042290741158E-2</v>
      </c>
    </row>
    <row r="8" spans="1:13" x14ac:dyDescent="0.25">
      <c r="B8" s="3"/>
      <c r="C8" s="3">
        <v>18</v>
      </c>
      <c r="D8" s="3">
        <v>17</v>
      </c>
      <c r="E8" s="3"/>
      <c r="F8" s="3">
        <v>7</v>
      </c>
      <c r="G8" s="3">
        <v>15</v>
      </c>
      <c r="I8" s="3">
        <v>17</v>
      </c>
      <c r="J8" s="3">
        <v>15</v>
      </c>
      <c r="L8">
        <v>19</v>
      </c>
      <c r="M8">
        <v>11</v>
      </c>
    </row>
    <row r="9" spans="1:13" x14ac:dyDescent="0.25">
      <c r="A9" t="s">
        <v>12</v>
      </c>
      <c r="B9" t="s">
        <v>9</v>
      </c>
      <c r="C9" s="2">
        <v>0.1875</v>
      </c>
      <c r="D9" s="2">
        <v>0.4</v>
      </c>
      <c r="F9" s="2">
        <v>0.81818181818181823</v>
      </c>
      <c r="G9" s="2">
        <v>0.73684210526315785</v>
      </c>
      <c r="I9" s="2">
        <v>0.72972972972972971</v>
      </c>
      <c r="J9" s="2">
        <v>0.78846153846153844</v>
      </c>
      <c r="L9" s="2">
        <v>0.77777777777777779</v>
      </c>
      <c r="M9" s="2">
        <v>0.8288288288288288</v>
      </c>
    </row>
    <row r="10" spans="1:13" x14ac:dyDescent="0.25">
      <c r="A10" t="s">
        <v>12</v>
      </c>
      <c r="B10" t="s">
        <v>10</v>
      </c>
      <c r="C10" s="2">
        <v>9.203349999999999E-2</v>
      </c>
      <c r="D10" s="2">
        <v>0.28739700000000001</v>
      </c>
      <c r="F10" s="2">
        <v>1.6802379991530672</v>
      </c>
      <c r="G10" s="2">
        <v>1.0396239993842149</v>
      </c>
      <c r="I10" s="2">
        <v>0.80793251444583047</v>
      </c>
      <c r="J10" s="2">
        <v>0.86541099999999993</v>
      </c>
      <c r="L10" s="2">
        <v>1.1991609999999999</v>
      </c>
      <c r="M10" s="2">
        <v>1.4777049999999998</v>
      </c>
    </row>
    <row r="11" spans="1:13" x14ac:dyDescent="0.25">
      <c r="A11" t="s">
        <v>12</v>
      </c>
      <c r="B11" t="s">
        <v>11</v>
      </c>
      <c r="C11" s="2">
        <v>1.3461960882364761E-2</v>
      </c>
      <c r="D11" s="2">
        <v>1.6106685735088427E-2</v>
      </c>
      <c r="F11" s="2">
        <v>2.7636462078291534E-2</v>
      </c>
      <c r="G11" s="2">
        <v>3.6497340042785625E-2</v>
      </c>
      <c r="I11" s="2">
        <v>2.3801317902374414E-2</v>
      </c>
      <c r="J11" s="2">
        <v>3.6338760071053654E-2</v>
      </c>
      <c r="L11" s="2">
        <v>3.1225616523692275E-2</v>
      </c>
      <c r="M11" s="2">
        <v>5.5945668734483568E-2</v>
      </c>
    </row>
    <row r="13" spans="1:13" x14ac:dyDescent="0.25">
      <c r="G13" t="s">
        <v>15</v>
      </c>
      <c r="J13" t="s">
        <v>15</v>
      </c>
    </row>
    <row r="14" spans="1:13" x14ac:dyDescent="0.25">
      <c r="G14" s="1">
        <f>(G5-F5)/F5*100</f>
        <v>51.800000000000011</v>
      </c>
      <c r="I14" s="1"/>
      <c r="J14" s="1">
        <f>(J5-I5)/I5*100</f>
        <v>38.375350140056007</v>
      </c>
    </row>
    <row r="15" spans="1:13" x14ac:dyDescent="0.25">
      <c r="G15" s="1">
        <f t="shared" ref="G15" si="0">(G6-F6)/F6*100</f>
        <v>203.20970172801816</v>
      </c>
      <c r="I15" s="1"/>
      <c r="J15" s="1">
        <f t="shared" ref="J15:J16" si="1">(J6-I6)/I6*100</f>
        <v>161.21303836442715</v>
      </c>
    </row>
    <row r="16" spans="1:13" x14ac:dyDescent="0.25">
      <c r="D16" s="1">
        <f t="shared" ref="D16" si="2">(D7-C7)/C7*100</f>
        <v>-27.364279996931767</v>
      </c>
      <c r="G16" s="1">
        <f t="shared" ref="G16" si="3">(G7-F7)/F7*100</f>
        <v>39.712354620984982</v>
      </c>
      <c r="I16" s="1"/>
      <c r="J16" s="1">
        <f t="shared" si="1"/>
        <v>237.4521744686426</v>
      </c>
      <c r="M16" s="1">
        <f t="shared" ref="M16" si="4">(M7-L7)/L7*100</f>
        <v>181.85226294589015</v>
      </c>
    </row>
    <row r="18" spans="3:13" x14ac:dyDescent="0.25">
      <c r="C18">
        <f>(C7-F7)/F7</f>
        <v>-0.45853638997187285</v>
      </c>
      <c r="D18">
        <f>(D7-G7)/G7</f>
        <v>-0.71849591056891249</v>
      </c>
      <c r="L18">
        <f>(L7-I7)/I7</f>
        <v>-0.18137875789449176</v>
      </c>
      <c r="M18">
        <f>(M7-J7)/J7</f>
        <v>-0.3162579261896169</v>
      </c>
    </row>
    <row r="22" spans="3:13" x14ac:dyDescent="0.25">
      <c r="C22">
        <f>(C11-F11)/F11</f>
        <v>-0.51289130843780673</v>
      </c>
      <c r="D22">
        <f>(D11-G11)/G11</f>
        <v>-0.55868877797103433</v>
      </c>
      <c r="F22">
        <f>(F11-F7)/F7</f>
        <v>4.5977097888379392E-2</v>
      </c>
      <c r="G22">
        <f>(G11-G7)/G7</f>
        <v>-1.1296362446357084E-2</v>
      </c>
      <c r="I22">
        <f>(I11-I7)/I7</f>
        <v>0.56833372955788808</v>
      </c>
      <c r="J22">
        <f>(J11-J7)/J7</f>
        <v>-0.29042982743798068</v>
      </c>
      <c r="L22">
        <f>(L11-I11)/I11</f>
        <v>0.31192804750434489</v>
      </c>
      <c r="M22">
        <f>(M11-J11)/J11</f>
        <v>0.53955909957005332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Uppsala universitet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Alenka Gucek</dc:creator>
  <cp:lastModifiedBy>Alenka Gucek</cp:lastModifiedBy>
  <cp:lastPrinted>2018-09-19T07:28:56Z</cp:lastPrinted>
  <dcterms:created xsi:type="dcterms:W3CDTF">2017-03-30T11:39:16Z</dcterms:created>
  <dcterms:modified xsi:type="dcterms:W3CDTF">2019-03-12T08:56:55Z</dcterms:modified>
</cp:coreProperties>
</file>