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/>
  <mc:AlternateContent xmlns:mc="http://schemas.openxmlformats.org/markup-compatibility/2006">
    <mc:Choice Requires="x15">
      <x15ac:absPath xmlns:x15ac="http://schemas.microsoft.com/office/spreadsheetml/2010/11/ac" url="C:\Users\Lesle\Downloads\"/>
    </mc:Choice>
  </mc:AlternateContent>
  <xr:revisionPtr revIDLastSave="0" documentId="13_ncr:1_{0DEF470E-6B54-44E5-B0D9-4D057EA7E2A6}" xr6:coauthVersionLast="40" xr6:coauthVersionMax="40" xr10:uidLastSave="{00000000-0000-0000-0000-000000000000}"/>
  <bookViews>
    <workbookView xWindow="0" yWindow="0" windowWidth="19200" windowHeight="6910" tabRatio="818" xr2:uid="{00000000-000D-0000-FFFF-FFFF00000000}"/>
  </bookViews>
  <sheets>
    <sheet name="Fig1D" sheetId="14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4" l="1"/>
  <c r="I11" i="14"/>
  <c r="I9" i="14"/>
  <c r="I7" i="14"/>
  <c r="I8" i="14"/>
  <c r="I6" i="14"/>
  <c r="I4" i="14"/>
  <c r="I5" i="14"/>
  <c r="I3" i="14"/>
  <c r="H10" i="14"/>
  <c r="H11" i="14"/>
  <c r="H9" i="14"/>
  <c r="H7" i="14"/>
  <c r="H8" i="14"/>
  <c r="H6" i="14"/>
  <c r="H4" i="14"/>
  <c r="H5" i="14"/>
  <c r="H3" i="14"/>
  <c r="G10" i="14"/>
  <c r="G11" i="14"/>
  <c r="G9" i="14"/>
  <c r="G7" i="14"/>
  <c r="G8" i="14"/>
  <c r="G6" i="14"/>
  <c r="G4" i="14"/>
  <c r="G5" i="14"/>
  <c r="G3" i="14"/>
</calcChain>
</file>

<file path=xl/sharedStrings.xml><?xml version="1.0" encoding="utf-8"?>
<sst xmlns="http://schemas.openxmlformats.org/spreadsheetml/2006/main" count="26" uniqueCount="16">
  <si>
    <t>siNT</t>
  </si>
  <si>
    <t>Name</t>
  </si>
  <si>
    <t>Signal#1</t>
  </si>
  <si>
    <t>Signal#2</t>
  </si>
  <si>
    <t>Signal#3</t>
  </si>
  <si>
    <t>siW5#2</t>
  </si>
  <si>
    <t>siW5#3</t>
  </si>
  <si>
    <t>siNT(0h)</t>
  </si>
  <si>
    <t>siNT(3h)</t>
  </si>
  <si>
    <t>siNT(6h)</t>
  </si>
  <si>
    <t>siW5#2(0h)</t>
  </si>
  <si>
    <t>siW5#2(3h)</t>
  </si>
  <si>
    <t>siW5#2(6h)</t>
  </si>
  <si>
    <t>siW5#3(0h)</t>
  </si>
  <si>
    <t>siW5#3(3h)</t>
  </si>
  <si>
    <t>siW5#3(6h)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</si>
</sst>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29"/>
      <scheme val="minor"/>
    </font>
    <font>
      <b/>
      <sz val="18"/>
      <color theme="3"/>
      <name val="Calibri Light"/>
      <family val="2"/>
      <charset val="129"/>
      <scheme val="major"/>
    </font>
    <font>
      <b/>
      <sz val="15"/>
      <color theme="3"/>
      <name val="Calibri"/>
      <family val="2"/>
      <charset val="129"/>
      <scheme val="minor"/>
    </font>
    <font>
      <b/>
      <sz val="13"/>
      <color theme="3"/>
      <name val="Calibri"/>
      <family val="2"/>
      <charset val="129"/>
      <scheme val="minor"/>
    </font>
    <font>
      <b/>
      <sz val="11"/>
      <color theme="3"/>
      <name val="Calibri"/>
      <family val="2"/>
      <charset val="129"/>
      <scheme val="minor"/>
    </font>
    <font>
      <sz val="11"/>
      <color rgb="FF006100"/>
      <name val="Calibri"/>
      <family val="2"/>
      <charset val="129"/>
      <scheme val="minor"/>
    </font>
    <font>
      <sz val="11"/>
      <color rgb="FF9C0006"/>
      <name val="Calibri"/>
      <family val="2"/>
      <charset val="129"/>
      <scheme val="minor"/>
    </font>
    <font>
      <sz val="11"/>
      <color rgb="FF9C6500"/>
      <name val="Calibri"/>
      <family val="2"/>
      <charset val="129"/>
      <scheme val="minor"/>
    </font>
    <font>
      <sz val="11"/>
      <color rgb="FF3F3F76"/>
      <name val="Calibri"/>
      <family val="2"/>
      <charset val="129"/>
      <scheme val="minor"/>
    </font>
    <font>
      <b/>
      <sz val="11"/>
      <color rgb="FF3F3F3F"/>
      <name val="Calibri"/>
      <family val="2"/>
      <charset val="129"/>
      <scheme val="minor"/>
    </font>
    <font>
      <b/>
      <sz val="11"/>
      <color rgb="FFFA7D00"/>
      <name val="Calibri"/>
      <family val="2"/>
      <charset val="129"/>
      <scheme val="minor"/>
    </font>
    <font>
      <sz val="11"/>
      <color rgb="FFFA7D00"/>
      <name val="Calibri"/>
      <family val="2"/>
      <charset val="129"/>
      <scheme val="minor"/>
    </font>
    <font>
      <b/>
      <sz val="11"/>
      <color theme="0"/>
      <name val="Calibri"/>
      <family val="2"/>
      <charset val="129"/>
      <scheme val="minor"/>
    </font>
    <font>
      <sz val="11"/>
      <color rgb="FFFF0000"/>
      <name val="Calibri"/>
      <family val="2"/>
      <charset val="129"/>
      <scheme val="minor"/>
    </font>
    <font>
      <i/>
      <sz val="11"/>
      <color rgb="FF7F7F7F"/>
      <name val="Calibri"/>
      <family val="2"/>
      <charset val="129"/>
      <scheme val="minor"/>
    </font>
    <font>
      <b/>
      <sz val="11"/>
      <color theme="1"/>
      <name val="Calibri"/>
      <family val="2"/>
      <charset val="129"/>
      <scheme val="minor"/>
    </font>
    <font>
      <sz val="11"/>
      <color theme="0"/>
      <name val="Calibri"/>
      <family val="2"/>
      <charset val="129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1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3">
    <cellStyle name="20% - 강조색1 2" xfId="20" xr:uid="{00000000-0005-0000-0000-000000000000}"/>
    <cellStyle name="20% - 강조색2 2" xfId="24" xr:uid="{00000000-0005-0000-0000-000001000000}"/>
    <cellStyle name="20% - 강조색3 2" xfId="28" xr:uid="{00000000-0005-0000-0000-000002000000}"/>
    <cellStyle name="20% - 강조색4 2" xfId="32" xr:uid="{00000000-0005-0000-0000-000003000000}"/>
    <cellStyle name="20% - 강조색5 2" xfId="36" xr:uid="{00000000-0005-0000-0000-000004000000}"/>
    <cellStyle name="20% - 강조색6 2" xfId="40" xr:uid="{00000000-0005-0000-0000-000005000000}"/>
    <cellStyle name="40% - 강조색1 2" xfId="21" xr:uid="{00000000-0005-0000-0000-000006000000}"/>
    <cellStyle name="40% - 강조색2 2" xfId="25" xr:uid="{00000000-0005-0000-0000-000007000000}"/>
    <cellStyle name="40% - 강조색3 2" xfId="29" xr:uid="{00000000-0005-0000-0000-000008000000}"/>
    <cellStyle name="40% - 강조색4 2" xfId="33" xr:uid="{00000000-0005-0000-0000-000009000000}"/>
    <cellStyle name="40% - 강조색5 2" xfId="37" xr:uid="{00000000-0005-0000-0000-00000A000000}"/>
    <cellStyle name="40% - 강조색6 2" xfId="41" xr:uid="{00000000-0005-0000-0000-00000B000000}"/>
    <cellStyle name="60% - 강조색1 2" xfId="22" xr:uid="{00000000-0005-0000-0000-00000C000000}"/>
    <cellStyle name="60% - 강조색2 2" xfId="26" xr:uid="{00000000-0005-0000-0000-00000D000000}"/>
    <cellStyle name="60% - 강조색3 2" xfId="30" xr:uid="{00000000-0005-0000-0000-00000E000000}"/>
    <cellStyle name="60% - 강조색4 2" xfId="34" xr:uid="{00000000-0005-0000-0000-00000F000000}"/>
    <cellStyle name="60% - 강조색5 2" xfId="38" xr:uid="{00000000-0005-0000-0000-000010000000}"/>
    <cellStyle name="60% - 강조색6 2" xfId="42" xr:uid="{00000000-0005-0000-0000-000011000000}"/>
    <cellStyle name="Normal" xfId="0" builtinId="0"/>
    <cellStyle name="강조색1 2" xfId="19" xr:uid="{00000000-0005-0000-0000-000012000000}"/>
    <cellStyle name="강조색2 2" xfId="23" xr:uid="{00000000-0005-0000-0000-000013000000}"/>
    <cellStyle name="강조색3 2" xfId="27" xr:uid="{00000000-0005-0000-0000-000014000000}"/>
    <cellStyle name="강조색4 2" xfId="31" xr:uid="{00000000-0005-0000-0000-000015000000}"/>
    <cellStyle name="강조색5 2" xfId="35" xr:uid="{00000000-0005-0000-0000-000016000000}"/>
    <cellStyle name="강조색6 2" xfId="39" xr:uid="{00000000-0005-0000-0000-000017000000}"/>
    <cellStyle name="경고문 2" xfId="15" xr:uid="{00000000-0005-0000-0000-000018000000}"/>
    <cellStyle name="계산 2" xfId="12" xr:uid="{00000000-0005-0000-0000-000019000000}"/>
    <cellStyle name="나쁨 2" xfId="8" xr:uid="{00000000-0005-0000-0000-00001A000000}"/>
    <cellStyle name="메모 2" xfId="16" xr:uid="{00000000-0005-0000-0000-00001B000000}"/>
    <cellStyle name="보통 2" xfId="9" xr:uid="{00000000-0005-0000-0000-00001C000000}"/>
    <cellStyle name="설명 텍스트 2" xfId="17" xr:uid="{00000000-0005-0000-0000-00001D000000}"/>
    <cellStyle name="셀 확인 2" xfId="14" xr:uid="{00000000-0005-0000-0000-00001E000000}"/>
    <cellStyle name="연결된 셀 2" xfId="13" xr:uid="{00000000-0005-0000-0000-00001F000000}"/>
    <cellStyle name="요약 2" xfId="18" xr:uid="{00000000-0005-0000-0000-000020000000}"/>
    <cellStyle name="입력 2" xfId="10" xr:uid="{00000000-0005-0000-0000-000021000000}"/>
    <cellStyle name="제목 1 2" xfId="3" xr:uid="{00000000-0005-0000-0000-000022000000}"/>
    <cellStyle name="제목 2 2" xfId="4" xr:uid="{00000000-0005-0000-0000-000023000000}"/>
    <cellStyle name="제목 3 2" xfId="5" xr:uid="{00000000-0005-0000-0000-000024000000}"/>
    <cellStyle name="제목 4 2" xfId="6" xr:uid="{00000000-0005-0000-0000-000025000000}"/>
    <cellStyle name="제목 5" xfId="2" xr:uid="{00000000-0005-0000-0000-000026000000}"/>
    <cellStyle name="좋음 2" xfId="7" xr:uid="{00000000-0005-0000-0000-000027000000}"/>
    <cellStyle name="출력 2" xfId="11" xr:uid="{00000000-0005-0000-0000-000028000000}"/>
    <cellStyle name="표준 2" xfId="1" xr:uid="{00000000-0005-0000-0000-00002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1"/>
  <sheetViews>
    <sheetView tabSelected="1" workbookViewId="0">
      <selection activeCell="B7" sqref="B7"/>
    </sheetView>
  </sheetViews>
  <sheetFormatPr defaultRowHeight="14.5"/>
  <cols>
    <col min="6" max="6" width="10.81640625" bestFit="1" customWidth="1"/>
  </cols>
  <sheetData>
    <row r="2" spans="1:9">
      <c r="A2" t="s">
        <v>1</v>
      </c>
      <c r="B2" t="s">
        <v>2</v>
      </c>
      <c r="C2" t="s">
        <v>3</v>
      </c>
      <c r="D2" t="s">
        <v>4</v>
      </c>
      <c r="F2" t="s">
        <v>1</v>
      </c>
      <c r="G2" t="s">
        <v>2</v>
      </c>
      <c r="H2" t="s">
        <v>3</v>
      </c>
      <c r="I2" t="s">
        <v>4</v>
      </c>
    </row>
    <row r="3" spans="1:9">
      <c r="A3" t="s">
        <v>0</v>
      </c>
      <c r="B3">
        <v>53800</v>
      </c>
      <c r="C3">
        <v>54700</v>
      </c>
      <c r="D3">
        <v>54900</v>
      </c>
      <c r="F3" t="s">
        <v>7</v>
      </c>
      <c r="G3">
        <f>B3/53800*100</f>
        <v>100</v>
      </c>
      <c r="H3">
        <f>C3/54700*100</f>
        <v>100</v>
      </c>
      <c r="I3">
        <f>D3/54900*100</f>
        <v>100</v>
      </c>
    </row>
    <row r="4" spans="1:9">
      <c r="A4" t="s">
        <v>0</v>
      </c>
      <c r="B4">
        <v>13300</v>
      </c>
      <c r="C4">
        <v>15300</v>
      </c>
      <c r="D4">
        <v>14700</v>
      </c>
      <c r="F4" t="s">
        <v>8</v>
      </c>
      <c r="G4">
        <f t="shared" ref="G4:G5" si="0">B4/53800*100</f>
        <v>24.721189591078065</v>
      </c>
      <c r="H4">
        <f t="shared" ref="H4:H5" si="1">C4/54700*100</f>
        <v>27.97074954296161</v>
      </c>
      <c r="I4">
        <f t="shared" ref="I4:I5" si="2">D4/54900*100</f>
        <v>26.775956284153008</v>
      </c>
    </row>
    <row r="5" spans="1:9">
      <c r="A5" t="s">
        <v>0</v>
      </c>
      <c r="B5">
        <v>5500</v>
      </c>
      <c r="C5">
        <v>7800</v>
      </c>
      <c r="D5">
        <v>4300</v>
      </c>
      <c r="F5" t="s">
        <v>9</v>
      </c>
      <c r="G5">
        <f t="shared" si="0"/>
        <v>10.223048327137546</v>
      </c>
      <c r="H5">
        <f t="shared" si="1"/>
        <v>14.259597806215721</v>
      </c>
      <c r="I5">
        <f t="shared" si="2"/>
        <v>7.8324225865209467</v>
      </c>
    </row>
    <row r="6" spans="1:9">
      <c r="A6" t="s">
        <v>5</v>
      </c>
      <c r="B6">
        <v>69100</v>
      </c>
      <c r="C6">
        <v>71100</v>
      </c>
      <c r="D6">
        <v>68100</v>
      </c>
      <c r="F6" t="s">
        <v>10</v>
      </c>
      <c r="G6">
        <f>B6/69100*100</f>
        <v>100</v>
      </c>
      <c r="H6">
        <f>C6/71100*100</f>
        <v>100</v>
      </c>
      <c r="I6">
        <f>D6/68100*100</f>
        <v>100</v>
      </c>
    </row>
    <row r="7" spans="1:9">
      <c r="A7" t="s">
        <v>5</v>
      </c>
      <c r="B7">
        <v>36000</v>
      </c>
      <c r="C7">
        <v>34000</v>
      </c>
      <c r="D7">
        <v>37000</v>
      </c>
      <c r="F7" t="s">
        <v>11</v>
      </c>
      <c r="G7">
        <f t="shared" ref="G7:G8" si="3">B7/69100*100</f>
        <v>52.098408104196814</v>
      </c>
      <c r="H7">
        <f t="shared" ref="H7:H8" si="4">C7/71100*100</f>
        <v>47.819971870604782</v>
      </c>
      <c r="I7">
        <f t="shared" ref="I7:I8" si="5">D7/68100*100</f>
        <v>54.331864904552127</v>
      </c>
    </row>
    <row r="8" spans="1:9">
      <c r="A8" t="s">
        <v>5</v>
      </c>
      <c r="B8">
        <v>30000</v>
      </c>
      <c r="C8">
        <v>25000</v>
      </c>
      <c r="D8">
        <v>27000</v>
      </c>
      <c r="F8" t="s">
        <v>12</v>
      </c>
      <c r="G8">
        <f t="shared" si="3"/>
        <v>43.415340086830682</v>
      </c>
      <c r="H8">
        <f t="shared" si="4"/>
        <v>35.161744022503512</v>
      </c>
      <c r="I8">
        <f t="shared" si="5"/>
        <v>39.647577092511014</v>
      </c>
    </row>
    <row r="9" spans="1:9">
      <c r="A9" t="s">
        <v>6</v>
      </c>
      <c r="B9">
        <v>119000</v>
      </c>
      <c r="C9">
        <v>109000</v>
      </c>
      <c r="D9">
        <v>101000</v>
      </c>
      <c r="F9" t="s">
        <v>13</v>
      </c>
      <c r="G9">
        <f>B9/119000*100</f>
        <v>100</v>
      </c>
      <c r="H9">
        <f>C9/109000*100</f>
        <v>100</v>
      </c>
      <c r="I9">
        <f>D9/101000*100</f>
        <v>100</v>
      </c>
    </row>
    <row r="10" spans="1:9">
      <c r="A10" t="s">
        <v>6</v>
      </c>
      <c r="B10">
        <v>69500</v>
      </c>
      <c r="C10">
        <v>64000</v>
      </c>
      <c r="D10">
        <v>61500</v>
      </c>
      <c r="F10" t="s">
        <v>14</v>
      </c>
      <c r="G10">
        <f t="shared" ref="G10:G11" si="6">B10/119000*100</f>
        <v>58.403361344537821</v>
      </c>
      <c r="H10">
        <f t="shared" ref="H10:H11" si="7">C10/109000*100</f>
        <v>58.715596330275233</v>
      </c>
      <c r="I10">
        <f t="shared" ref="I10:I11" si="8">D10/101000*100</f>
        <v>60.89108910891089</v>
      </c>
    </row>
    <row r="11" spans="1:9">
      <c r="A11" t="s">
        <v>6</v>
      </c>
      <c r="B11">
        <v>63000</v>
      </c>
      <c r="C11">
        <v>79000</v>
      </c>
      <c r="D11">
        <v>60000</v>
      </c>
      <c r="F11" t="s">
        <v>15</v>
      </c>
      <c r="G11">
        <f t="shared" si="6"/>
        <v>52.941176470588239</v>
      </c>
      <c r="H11">
        <f t="shared" si="7"/>
        <v>72.477064220183479</v>
      </c>
      <c r="I11">
        <f t="shared" si="8"/>
        <v>59.405940594059402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Fig1D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yeontae jeong</dc:creator>
  <cp:lastModifiedBy>L M Richmond</cp:lastModifiedBy>
  <dcterms:created xsi:type="dcterms:W3CDTF">2018-08-23T00:53:54Z</dcterms:created>
  <dcterms:modified xsi:type="dcterms:W3CDTF">2018-12-31T08:41:19Z</dcterms:modified>
</cp:coreProperties>
</file>