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6220" yWindow="-20020" windowWidth="25600" windowHeight="19020" tabRatio="500"/>
  </bookViews>
  <sheets>
    <sheet name="Figure 4i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G3" i="2"/>
  <c r="G4" i="2"/>
  <c r="G5" i="2"/>
  <c r="G6" i="2"/>
  <c r="G7" i="2"/>
  <c r="G8" i="2"/>
  <c r="G9" i="2"/>
  <c r="G12" i="2"/>
  <c r="F3" i="2"/>
  <c r="F4" i="2"/>
  <c r="F5" i="2"/>
  <c r="F6" i="2"/>
  <c r="F12" i="2"/>
  <c r="D12" i="2"/>
  <c r="C12" i="2"/>
  <c r="B12" i="2"/>
</calcChain>
</file>

<file path=xl/sharedStrings.xml><?xml version="1.0" encoding="utf-8"?>
<sst xmlns="http://schemas.openxmlformats.org/spreadsheetml/2006/main" count="19" uniqueCount="16">
  <si>
    <t>Lymphatic Area</t>
  </si>
  <si>
    <t>Percentage coverage (600um^2)</t>
  </si>
  <si>
    <t xml:space="preserve">Uncut </t>
  </si>
  <si>
    <t>60dpa</t>
  </si>
  <si>
    <t>60dpc</t>
  </si>
  <si>
    <t>Heart 1</t>
  </si>
  <si>
    <t>Heart 2</t>
  </si>
  <si>
    <t>Heart 3</t>
  </si>
  <si>
    <t>Heart 4</t>
  </si>
  <si>
    <t>Heart 5</t>
  </si>
  <si>
    <t>Heart 6</t>
  </si>
  <si>
    <t>Heart 7</t>
  </si>
  <si>
    <t>Heart 8</t>
  </si>
  <si>
    <t>Heart 9</t>
  </si>
  <si>
    <t>Average</t>
  </si>
  <si>
    <t>Lymphatic coverage within wound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</si>
</sst>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0" xfId="0" applyBorder="1"/>
    <xf numFmtId="0" fontId="0" fillId="0" borderId="1" xfId="0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0" fillId="0" borderId="1" xfId="0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D15" sqref="D15"/>
    </sheetView>
  </sheetViews>
  <sheetFormatPr baseColWidth="10" defaultRowHeight="15" x14ac:dyDescent="0"/>
  <cols>
    <col min="1" max="1" width="16.33203125" customWidth="1"/>
  </cols>
  <sheetData>
    <row r="1" spans="1:8">
      <c r="A1" s="1" t="s">
        <v>0</v>
      </c>
      <c r="B1" s="2"/>
      <c r="C1" s="2"/>
      <c r="D1" s="3"/>
      <c r="E1" s="4" t="s">
        <v>1</v>
      </c>
      <c r="F1" s="2"/>
      <c r="G1" s="2"/>
      <c r="H1" s="2"/>
    </row>
    <row r="2" spans="1:8">
      <c r="A2" s="5"/>
      <c r="B2" s="6" t="s">
        <v>2</v>
      </c>
      <c r="C2" s="6" t="s">
        <v>3</v>
      </c>
      <c r="D2" s="5" t="s">
        <v>4</v>
      </c>
      <c r="E2" s="6"/>
      <c r="F2" s="6" t="s">
        <v>2</v>
      </c>
      <c r="G2" s="6" t="s">
        <v>3</v>
      </c>
      <c r="H2" s="6" t="s">
        <v>4</v>
      </c>
    </row>
    <row r="3" spans="1:8">
      <c r="A3" s="3" t="s">
        <v>5</v>
      </c>
      <c r="B3" s="7">
        <v>4241.3639999999996</v>
      </c>
      <c r="C3" s="7">
        <v>6035.567</v>
      </c>
      <c r="D3" s="8">
        <v>10765.21</v>
      </c>
      <c r="E3" s="7"/>
      <c r="F3">
        <f>B3/(600*600)*100</f>
        <v>1.1781566666666665</v>
      </c>
      <c r="G3">
        <f t="shared" ref="G3:H11" si="0">C3/(600*600)*100</f>
        <v>1.6765463888888887</v>
      </c>
      <c r="H3">
        <f t="shared" si="0"/>
        <v>2.9903361111111111</v>
      </c>
    </row>
    <row r="4" spans="1:8">
      <c r="A4" s="3" t="s">
        <v>6</v>
      </c>
      <c r="B4" s="7">
        <v>9541.6329999999998</v>
      </c>
      <c r="C4" s="7">
        <v>7709.134</v>
      </c>
      <c r="D4" s="8">
        <v>16653.34</v>
      </c>
      <c r="E4" s="7"/>
      <c r="F4">
        <f t="shared" ref="F4:F6" si="1">B4/(600*600)*100</f>
        <v>2.6504536111111112</v>
      </c>
      <c r="G4">
        <f t="shared" si="0"/>
        <v>2.141426111111111</v>
      </c>
      <c r="H4">
        <f t="shared" si="0"/>
        <v>4.6259277777777781</v>
      </c>
    </row>
    <row r="5" spans="1:8">
      <c r="A5" s="3" t="s">
        <v>7</v>
      </c>
      <c r="B5" s="7">
        <v>794.65700000000004</v>
      </c>
      <c r="C5" s="7">
        <v>3021.6129999999998</v>
      </c>
      <c r="D5" s="8">
        <v>16645.68</v>
      </c>
      <c r="E5" s="7"/>
      <c r="F5">
        <f t="shared" si="1"/>
        <v>0.22073805555555556</v>
      </c>
      <c r="G5">
        <f t="shared" si="0"/>
        <v>0.8393369444444444</v>
      </c>
      <c r="H5">
        <f t="shared" si="0"/>
        <v>4.6238000000000001</v>
      </c>
    </row>
    <row r="6" spans="1:8">
      <c r="A6" s="3" t="s">
        <v>8</v>
      </c>
      <c r="B6" s="7">
        <v>325.52199999999999</v>
      </c>
      <c r="C6" s="7">
        <v>8848.4619999999995</v>
      </c>
      <c r="D6" s="8">
        <v>25314.15</v>
      </c>
      <c r="E6" s="7"/>
      <c r="F6">
        <f t="shared" si="1"/>
        <v>9.0422777777777782E-2</v>
      </c>
      <c r="G6">
        <f t="shared" si="0"/>
        <v>2.4579061111111109</v>
      </c>
      <c r="H6">
        <f t="shared" si="0"/>
        <v>7.0317083333333334</v>
      </c>
    </row>
    <row r="7" spans="1:8">
      <c r="A7" s="3" t="s">
        <v>9</v>
      </c>
      <c r="B7" s="7"/>
      <c r="C7" s="7">
        <v>6646.4</v>
      </c>
      <c r="D7" s="8">
        <v>18148.830000000002</v>
      </c>
      <c r="E7" s="7"/>
      <c r="G7">
        <f t="shared" si="0"/>
        <v>1.846222222222222</v>
      </c>
      <c r="H7">
        <f t="shared" si="0"/>
        <v>5.0413416666666668</v>
      </c>
    </row>
    <row r="8" spans="1:8">
      <c r="A8" s="3" t="s">
        <v>10</v>
      </c>
      <c r="B8" s="7"/>
      <c r="C8" s="7">
        <v>1351.875</v>
      </c>
      <c r="D8" s="8">
        <v>24253.33</v>
      </c>
      <c r="E8" s="7"/>
      <c r="G8">
        <f t="shared" si="0"/>
        <v>0.37552083333333336</v>
      </c>
      <c r="H8">
        <f t="shared" si="0"/>
        <v>6.7370361111111112</v>
      </c>
    </row>
    <row r="9" spans="1:8">
      <c r="A9" s="3" t="s">
        <v>11</v>
      </c>
      <c r="B9" s="7"/>
      <c r="C9" s="7">
        <v>5794.2969999999996</v>
      </c>
      <c r="D9" s="8">
        <v>65975.710000000006</v>
      </c>
      <c r="E9" s="7"/>
      <c r="G9">
        <f t="shared" si="0"/>
        <v>1.6095269444444442</v>
      </c>
      <c r="H9">
        <f t="shared" si="0"/>
        <v>18.326586111111112</v>
      </c>
    </row>
    <row r="10" spans="1:8">
      <c r="A10" s="3" t="s">
        <v>12</v>
      </c>
      <c r="B10" s="7"/>
      <c r="C10" s="7"/>
      <c r="D10" s="8">
        <v>29982.52</v>
      </c>
      <c r="E10" s="7"/>
      <c r="H10">
        <f t="shared" si="0"/>
        <v>8.3284777777777776</v>
      </c>
    </row>
    <row r="11" spans="1:8">
      <c r="A11" s="5" t="s">
        <v>13</v>
      </c>
      <c r="B11" s="9"/>
      <c r="C11" s="9"/>
      <c r="D11" s="10">
        <v>9857.5810000000001</v>
      </c>
      <c r="E11" s="9"/>
      <c r="F11" s="6"/>
      <c r="G11" s="6"/>
      <c r="H11" s="6">
        <f t="shared" si="0"/>
        <v>2.7382169444444444</v>
      </c>
    </row>
    <row r="12" spans="1:8">
      <c r="A12" s="11" t="s">
        <v>14</v>
      </c>
      <c r="B12">
        <f>AVERAGE(B3:B11)</f>
        <v>3725.7939999999999</v>
      </c>
      <c r="C12">
        <f>AVERAGE(C3:C11)</f>
        <v>5629.6211428571423</v>
      </c>
      <c r="D12" s="3">
        <f>AVERAGE(D3:D11)</f>
        <v>24177.372333333333</v>
      </c>
      <c r="F12">
        <f>AVERAGE(F3:F11)</f>
        <v>1.0349427777777778</v>
      </c>
      <c r="G12">
        <f>AVERAGE(G3:G11)</f>
        <v>1.5637836507936507</v>
      </c>
      <c r="H12">
        <f>AVERAGE(H3:H11)</f>
        <v>6.71593675925926</v>
      </c>
    </row>
    <row r="15" spans="1:8">
      <c r="D15" s="12" t="s">
        <v>15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4i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Harrison</dc:creator>
  <cp:lastModifiedBy>Michael Harrison</cp:lastModifiedBy>
  <dcterms:created xsi:type="dcterms:W3CDTF">2019-06-17T21:52:47Z</dcterms:created>
  <dcterms:modified xsi:type="dcterms:W3CDTF">2019-06-17T21:55:18Z</dcterms:modified>
</cp:coreProperties>
</file>