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date1904="1" showInkAnnotation="0" autoCompressPictures="0"/>
  <bookViews>
    <workbookView xWindow="2680" yWindow="1180" windowWidth="24020" windowHeight="16060" tabRatio="500"/>
  </bookViews>
  <sheets>
    <sheet name="2x_SC_180701.csv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42" i="1" l="1"/>
  <c r="L142" i="1"/>
  <c r="L140" i="1"/>
  <c r="D140" i="1"/>
  <c r="E140" i="1"/>
  <c r="F140" i="1"/>
  <c r="G140" i="1"/>
  <c r="H140" i="1"/>
  <c r="I140" i="1"/>
  <c r="J140" i="1"/>
  <c r="K140" i="1"/>
  <c r="M140" i="1"/>
  <c r="D141" i="1"/>
  <c r="E141" i="1"/>
  <c r="F141" i="1"/>
  <c r="G141" i="1"/>
  <c r="H141" i="1"/>
  <c r="I141" i="1"/>
  <c r="J141" i="1"/>
  <c r="K141" i="1"/>
  <c r="L141" i="1"/>
  <c r="M141" i="1"/>
  <c r="D142" i="1"/>
  <c r="E142" i="1"/>
  <c r="F142" i="1"/>
  <c r="G142" i="1"/>
  <c r="H142" i="1"/>
  <c r="I142" i="1"/>
  <c r="J142" i="1"/>
  <c r="M142" i="1"/>
  <c r="C142" i="1"/>
  <c r="C141" i="1"/>
  <c r="C140" i="1"/>
  <c r="N142" i="1"/>
  <c r="B142" i="1"/>
</calcChain>
</file>

<file path=xl/sharedStrings.xml><?xml version="1.0" encoding="utf-8"?>
<sst xmlns="http://schemas.openxmlformats.org/spreadsheetml/2006/main" count="158" uniqueCount="156">
  <si>
    <t>sample</t>
  </si>
  <si>
    <t>FLOWER01_2X_SC-cell2</t>
  </si>
  <si>
    <t>FLOWER01_2X_SC-cell5</t>
  </si>
  <si>
    <t>FLOWER01_2X_SC-cell6</t>
  </si>
  <si>
    <t>FLOWER02_2X_SC-cell1</t>
  </si>
  <si>
    <t>FLOWER02_2X_SC-cell3</t>
  </si>
  <si>
    <t>FLOWER03_2x_L_SC-cell10</t>
  </si>
  <si>
    <t>FLOWER03_2x_L_SC-cell11</t>
  </si>
  <si>
    <t>FLOWER03_2x_L_SC-cell12</t>
  </si>
  <si>
    <t>FLOWER03_2x_L_SC-cell14</t>
  </si>
  <si>
    <t>FLOWER03_2x_L_SC-cell15</t>
  </si>
  <si>
    <t>FLOWER03_2x_L_SC-cell2</t>
  </si>
  <si>
    <t>FLOWER03_2x_L_SC-cell3</t>
  </si>
  <si>
    <t>FLOWER03_2x_L_SC-cell4</t>
  </si>
  <si>
    <t>FLOWER03_2x_L_SC-cell5</t>
  </si>
  <si>
    <t>FLOWER03_2x_L_SC-cell6</t>
  </si>
  <si>
    <t>FLOWER03_2x_L_SC-cell7</t>
  </si>
  <si>
    <t>FLOWER03_2x_L_SC-cell8</t>
  </si>
  <si>
    <t>FLOWER03_2x_L_SC-cell9</t>
  </si>
  <si>
    <t>FLOWER03_2x_R_SC-cell1</t>
  </si>
  <si>
    <t>FLOWER03_2x_R_SC-cell10</t>
  </si>
  <si>
    <t>FLOWER03_2x_R_SC-cell2</t>
  </si>
  <si>
    <t>FLOWER03_2x_R_SC-cell3</t>
  </si>
  <si>
    <t>FLOWER03_2x_R_SC-cell4</t>
  </si>
  <si>
    <t>FLOWER03_2x_R_SC-cell5</t>
  </si>
  <si>
    <t>FLOWER03_2x_R_SC-cell6</t>
  </si>
  <si>
    <t>FLOWER03_2x_R_SC-cell7</t>
  </si>
  <si>
    <t>FLOWER03_2x_R_SC-cell8</t>
  </si>
  <si>
    <t>FLOWER03_2x_R_SC-cell9</t>
  </si>
  <si>
    <t>FLOWER12_2X_R_SC-cell14</t>
  </si>
  <si>
    <t>FLOWER12_2X_R_SC-cell15</t>
  </si>
  <si>
    <t>FLOWER12_2X_R_SC-cell16</t>
  </si>
  <si>
    <t>FLOWER12_2X_R_SC-cell19</t>
  </si>
  <si>
    <t>FLOWER12_2X_R_SC-cell20</t>
  </si>
  <si>
    <t>FLOWER12_2X_R_SC-cell3</t>
  </si>
  <si>
    <t>FLOWER12_2X_R_SC-cell7</t>
  </si>
  <si>
    <t>FLOWER13b_2X_U_SC-cell1</t>
  </si>
  <si>
    <t>FLOWER13b_2X_U_SC-cell10</t>
  </si>
  <si>
    <t>FLOWER13b_2X_U_SC-cell11</t>
  </si>
  <si>
    <t>FLOWER13b_2X_U_SC-cell2</t>
  </si>
  <si>
    <t>FLOWER13b_2X_U_SC-cell4</t>
  </si>
  <si>
    <t>FLOWER13b_2X_U_SC-cell5</t>
  </si>
  <si>
    <t>FLOWER13b_2X_U_SC-cell8</t>
  </si>
  <si>
    <t>FLOWER14_2X_L_SC-cell1</t>
  </si>
  <si>
    <t>FLOWER14_2X_L_SC-cell10</t>
  </si>
  <si>
    <t>FLOWER14_2X_L_SC-cell11</t>
  </si>
  <si>
    <t>FLOWER14_2X_L_SC-cell12</t>
  </si>
  <si>
    <t>FLOWER14_2X_L_SC-cell2</t>
  </si>
  <si>
    <t>FLOWER14_2X_L_SC-cell3</t>
  </si>
  <si>
    <t>FLOWER14_2X_L_SC-cell4</t>
  </si>
  <si>
    <t>FLOWER14_2X_L_SC-cell5</t>
  </si>
  <si>
    <t>FLOWER14_2X_L_SC-cell6</t>
  </si>
  <si>
    <t>FLOWER14_2X_L_SC-cell7</t>
  </si>
  <si>
    <t>FLOWER14_2X_L_SC-cell8</t>
  </si>
  <si>
    <t>FLOWER14_2X_L_SC-cell9</t>
  </si>
  <si>
    <t>FLOWER14_2X_U_SC-cell11</t>
  </si>
  <si>
    <t>FLOWER14_2X_U_SC-cell15</t>
  </si>
  <si>
    <t>FLOWER14_2X_U_SC-cell17</t>
  </si>
  <si>
    <t>FLOWER14_2X_U_SC-cell18</t>
  </si>
  <si>
    <t>FLOWER14_2X_U_SC-cell3</t>
  </si>
  <si>
    <t>FLOWER14_2X_U_SC-cell4</t>
  </si>
  <si>
    <t>FLOWER14_2X_U_SC-cell6</t>
  </si>
  <si>
    <t>FLOWER17_2X_L_SC-cell1</t>
  </si>
  <si>
    <t>FLOWER17_2X_L_SC-cell14</t>
  </si>
  <si>
    <t>FLOWER17_2X_L_SC-cell16</t>
  </si>
  <si>
    <t>FLOWER17_2X_L_SC-cell2</t>
  </si>
  <si>
    <t>FLOWER17_2X_R_SC-cell11</t>
  </si>
  <si>
    <t>FLOWER17_2X_R_SC-cell12</t>
  </si>
  <si>
    <t>FLOWER17_2X_R_SC-cell13</t>
  </si>
  <si>
    <t>FLOWER17_2X_R_SC-cell17</t>
  </si>
  <si>
    <t>FLOWER17_2X_R_SC-cell18</t>
  </si>
  <si>
    <t>FLOWER17_2X_R_SC-cell2</t>
  </si>
  <si>
    <t>FLOWER17_2X_R_SC-cell3</t>
  </si>
  <si>
    <t>FLOWER17_2X_R_SC-cell6</t>
  </si>
  <si>
    <t>FLOWER22_2X_R_SC-cell1</t>
  </si>
  <si>
    <t>FLOWER22_2X_R_SC-cell10</t>
  </si>
  <si>
    <t>FLOWER22_2X_R_SC-cell12</t>
  </si>
  <si>
    <t>FLOWER22_2X_R_SC-cell13</t>
  </si>
  <si>
    <t>FLOWER22_2X_R_SC-cell15</t>
  </si>
  <si>
    <t>FLOWER22_2X_R_SC-cell2</t>
  </si>
  <si>
    <t>FLOWER22_2X_R_SC-cell3</t>
  </si>
  <si>
    <t>FLOWER22_2X_R_SC-cell5</t>
  </si>
  <si>
    <t>FLOWER22_2X_R_SC-cell6</t>
  </si>
  <si>
    <t>FLOWER22_2X_R_SC-cell7</t>
  </si>
  <si>
    <t>FLOWER22_2X_R_SC-cell9</t>
  </si>
  <si>
    <t>FLOWER22_2x_L_SC-cell1</t>
  </si>
  <si>
    <t>FLOWER22_2x_L_SC-cell10</t>
  </si>
  <si>
    <t>FLOWER22_2x_L_SC-cell11</t>
  </si>
  <si>
    <t>FLOWER22_2x_L_SC-cell2</t>
  </si>
  <si>
    <t>FLOWER22_2x_L_SC-cell3</t>
  </si>
  <si>
    <t>FLOWER22_2x_L_SC-cell7</t>
  </si>
  <si>
    <t>FLOWER22_2x_L_SC-cell9</t>
  </si>
  <si>
    <t>FLOWER24_2X_R_SC-cell12</t>
  </si>
  <si>
    <t>FLOWER24_2X_R_SC-cell14</t>
  </si>
  <si>
    <t>FLOWER24_2X_R_SC-cell15</t>
  </si>
  <si>
    <t>FLOWER24_2X_R_SC-cell2</t>
  </si>
  <si>
    <t>FLOWER24_2X_R_SC-cell9</t>
  </si>
  <si>
    <t>FLOWER24_2x_L_SC-cell5</t>
  </si>
  <si>
    <t>FLOWER27_2X_SC-cell11</t>
  </si>
  <si>
    <t>FLOWER27_2X_SC-cell13</t>
  </si>
  <si>
    <t>FLOWER27_2X_SC-cell14</t>
  </si>
  <si>
    <t>FLOWER27_2X_SC-cell16</t>
  </si>
  <si>
    <t>FLOWER27_2X_SC-cell17</t>
  </si>
  <si>
    <t>FLOWER27_2X_SC-cell2</t>
  </si>
  <si>
    <t>FLOWER27_2X_SC-cell6</t>
  </si>
  <si>
    <t>FLOWER27_2X_SC-cell8</t>
  </si>
  <si>
    <t>FLOWER27_2X_SC-cell9</t>
  </si>
  <si>
    <t>flower29_2x_L_SC-cell-1</t>
  </si>
  <si>
    <t>flower29_2x_L_SC-cell0</t>
  </si>
  <si>
    <t>flower29_2x_L_SC-cell1</t>
  </si>
  <si>
    <t>flower29_2x_L_SC-cell10</t>
  </si>
  <si>
    <t>flower29_2x_L_SC-cell12</t>
  </si>
  <si>
    <t>flower29_2x_L_SC-cell14</t>
  </si>
  <si>
    <t>flower29_2x_L_SC-cell15</t>
  </si>
  <si>
    <t>flower29_2x_L_SC-cell17</t>
  </si>
  <si>
    <t>flower29_2x_L_SC-cell18</t>
  </si>
  <si>
    <t>flower29_2x_L_SC-cell19</t>
  </si>
  <si>
    <t>flower29_2x_L_SC-cell2</t>
  </si>
  <si>
    <t>flower29_2x_L_SC-cell20</t>
  </si>
  <si>
    <t>flower29_2x_L_SC-cell3</t>
  </si>
  <si>
    <t>flower29_2x_L_SC-cell4</t>
  </si>
  <si>
    <t>flower29_2x_L_SC-cell5</t>
  </si>
  <si>
    <t>flower29_2x_L_SC-cell6</t>
  </si>
  <si>
    <t>flower29_2x_L_SC-cell7</t>
  </si>
  <si>
    <t>flower29_2x_L_SC-cell8</t>
  </si>
  <si>
    <t>flower29_2x_L_SC-cell9</t>
  </si>
  <si>
    <t>flower29_2x_R_SC-cell1</t>
  </si>
  <si>
    <t>flower29_2x_R_SC-cell11</t>
  </si>
  <si>
    <t>flower29_2x_R_SC-cell13</t>
  </si>
  <si>
    <t>flower29_2x_R_SC-cell17</t>
  </si>
  <si>
    <t>flower29_2x_R_SC-cell18</t>
  </si>
  <si>
    <t>flower29_2x_R_SC-cell19</t>
  </si>
  <si>
    <t>flower29_2x_R_SC-cell2</t>
  </si>
  <si>
    <t>flower29_2x_R_SC-cell3</t>
  </si>
  <si>
    <t>flower29_2x_R_SC-cell4</t>
  </si>
  <si>
    <t>flower29_2x_R_SC-cell5</t>
  </si>
  <si>
    <t>flower29_2x_R_SC-cell7</t>
  </si>
  <si>
    <t>flower29_2x_R_SC-cell9</t>
  </si>
  <si>
    <t>AVERAGE</t>
  </si>
  <si>
    <t>//</t>
  </si>
  <si>
    <t>ST.DEV</t>
  </si>
  <si>
    <t>COUNTS</t>
  </si>
  <si>
    <t>START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</si>
  <si>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</si>
  <si>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</si>
  <si>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</si>
  <si>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</si>
  <si>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</si>
  <si>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</si>
  <si>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</si>
  <si>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</si>
  <si>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</si>
  <si>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</si>
  <si>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</si>
  <si>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</si>
  <si>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Figure 7-source data 2: Landmark duration in 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</si>
</sst>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"/>
  <sheetViews>
    <sheetView tabSelected="1" workbookViewId="0">
      <selection activeCell="D11" sqref="D11"/>
    </sheetView>
  </sheetViews>
  <sheetFormatPr baseColWidth="10" defaultRowHeight="15" x14ac:dyDescent="0"/>
  <cols>
    <col min="1" max="1" width="25" customWidth="1"/>
  </cols>
  <sheetData>
    <row r="1" spans="1:14">
      <c r="A1" s="3" t="s">
        <v>155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t="s">
        <v>0</v>
      </c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  <c r="J2" t="s">
        <v>150</v>
      </c>
      <c r="K2" t="s">
        <v>151</v>
      </c>
      <c r="L2" t="s">
        <v>152</v>
      </c>
      <c r="M2" t="s">
        <v>153</v>
      </c>
      <c r="N2" t="s">
        <v>154</v>
      </c>
    </row>
    <row r="3" spans="1:14">
      <c r="A3" t="s">
        <v>1</v>
      </c>
      <c r="J3">
        <v>40</v>
      </c>
      <c r="K3">
        <v>45</v>
      </c>
    </row>
    <row r="4" spans="1:14">
      <c r="A4" t="s">
        <v>2</v>
      </c>
      <c r="J4">
        <v>45</v>
      </c>
      <c r="K4">
        <v>45</v>
      </c>
    </row>
    <row r="5" spans="1:14">
      <c r="A5" t="s">
        <v>3</v>
      </c>
      <c r="J5">
        <v>45</v>
      </c>
    </row>
    <row r="6" spans="1:14">
      <c r="A6" t="s">
        <v>4</v>
      </c>
      <c r="K6">
        <v>45</v>
      </c>
      <c r="L6">
        <v>40</v>
      </c>
      <c r="M6">
        <v>120</v>
      </c>
    </row>
    <row r="7" spans="1:14">
      <c r="A7" t="s">
        <v>5</v>
      </c>
      <c r="L7">
        <v>40</v>
      </c>
      <c r="M7">
        <v>135</v>
      </c>
    </row>
    <row r="8" spans="1:14">
      <c r="A8" t="s">
        <v>6</v>
      </c>
      <c r="H8">
        <v>160</v>
      </c>
      <c r="I8">
        <v>230</v>
      </c>
      <c r="J8">
        <v>50</v>
      </c>
      <c r="K8">
        <v>70</v>
      </c>
      <c r="L8">
        <v>30</v>
      </c>
    </row>
    <row r="9" spans="1:14">
      <c r="A9" t="s">
        <v>7</v>
      </c>
      <c r="F9">
        <v>110</v>
      </c>
    </row>
    <row r="10" spans="1:14">
      <c r="A10" t="s">
        <v>8</v>
      </c>
      <c r="F10">
        <v>30</v>
      </c>
      <c r="G10">
        <v>330</v>
      </c>
      <c r="L10">
        <v>30</v>
      </c>
    </row>
    <row r="11" spans="1:14">
      <c r="A11" t="s">
        <v>9</v>
      </c>
      <c r="F11">
        <v>110</v>
      </c>
    </row>
    <row r="12" spans="1:14">
      <c r="A12" t="s">
        <v>10</v>
      </c>
      <c r="F12">
        <v>200</v>
      </c>
      <c r="G12">
        <v>150</v>
      </c>
      <c r="H12">
        <v>100</v>
      </c>
      <c r="K12">
        <v>60</v>
      </c>
      <c r="L12">
        <v>40</v>
      </c>
    </row>
    <row r="13" spans="1:14">
      <c r="A13" t="s">
        <v>11</v>
      </c>
      <c r="F13">
        <v>160</v>
      </c>
    </row>
    <row r="14" spans="1:14">
      <c r="A14" t="s">
        <v>12</v>
      </c>
      <c r="F14">
        <v>110</v>
      </c>
    </row>
    <row r="15" spans="1:14">
      <c r="A15" t="s">
        <v>13</v>
      </c>
      <c r="K15">
        <v>60</v>
      </c>
      <c r="L15">
        <v>40</v>
      </c>
    </row>
    <row r="16" spans="1:14">
      <c r="A16" t="s">
        <v>14</v>
      </c>
      <c r="F16">
        <v>110</v>
      </c>
    </row>
    <row r="17" spans="1:12">
      <c r="A17" t="s">
        <v>15</v>
      </c>
      <c r="F17">
        <v>110</v>
      </c>
    </row>
    <row r="18" spans="1:12">
      <c r="A18" t="s">
        <v>16</v>
      </c>
      <c r="H18">
        <v>110</v>
      </c>
      <c r="I18">
        <v>190</v>
      </c>
      <c r="J18">
        <v>40</v>
      </c>
    </row>
    <row r="19" spans="1:12">
      <c r="A19" t="s">
        <v>17</v>
      </c>
      <c r="H19">
        <v>120</v>
      </c>
      <c r="I19">
        <v>190</v>
      </c>
      <c r="J19">
        <v>40</v>
      </c>
      <c r="K19">
        <v>70</v>
      </c>
      <c r="L19">
        <v>30</v>
      </c>
    </row>
    <row r="20" spans="1:12">
      <c r="A20" t="s">
        <v>18</v>
      </c>
      <c r="H20">
        <v>130</v>
      </c>
      <c r="I20">
        <v>170</v>
      </c>
    </row>
    <row r="21" spans="1:12">
      <c r="A21" t="s">
        <v>19</v>
      </c>
      <c r="H21">
        <v>70</v>
      </c>
      <c r="L21">
        <v>30</v>
      </c>
    </row>
    <row r="22" spans="1:12">
      <c r="A22" t="s">
        <v>20</v>
      </c>
      <c r="K22">
        <v>50</v>
      </c>
      <c r="L22">
        <v>50</v>
      </c>
    </row>
    <row r="23" spans="1:12">
      <c r="A23" t="s">
        <v>21</v>
      </c>
      <c r="H23">
        <v>80</v>
      </c>
      <c r="I23">
        <v>270</v>
      </c>
      <c r="J23">
        <v>40</v>
      </c>
      <c r="K23">
        <v>50</v>
      </c>
      <c r="L23">
        <v>30</v>
      </c>
    </row>
    <row r="24" spans="1:12">
      <c r="A24" t="s">
        <v>22</v>
      </c>
      <c r="H24">
        <v>240</v>
      </c>
      <c r="L24">
        <v>40</v>
      </c>
    </row>
    <row r="25" spans="1:12">
      <c r="A25" t="s">
        <v>23</v>
      </c>
      <c r="H25">
        <v>200</v>
      </c>
      <c r="I25">
        <v>240</v>
      </c>
      <c r="L25">
        <v>30</v>
      </c>
    </row>
    <row r="26" spans="1:12">
      <c r="A26" t="s">
        <v>24</v>
      </c>
      <c r="H26">
        <v>190</v>
      </c>
      <c r="I26">
        <v>260</v>
      </c>
    </row>
    <row r="27" spans="1:12">
      <c r="A27" t="s">
        <v>25</v>
      </c>
      <c r="H27">
        <v>210</v>
      </c>
      <c r="L27">
        <v>30</v>
      </c>
    </row>
    <row r="28" spans="1:12">
      <c r="A28" t="s">
        <v>26</v>
      </c>
      <c r="E28">
        <v>100</v>
      </c>
      <c r="F28">
        <v>90</v>
      </c>
    </row>
    <row r="29" spans="1:12">
      <c r="A29" t="s">
        <v>27</v>
      </c>
      <c r="H29">
        <v>230</v>
      </c>
      <c r="K29">
        <v>60</v>
      </c>
      <c r="L29">
        <v>40</v>
      </c>
    </row>
    <row r="30" spans="1:12">
      <c r="A30" t="s">
        <v>28</v>
      </c>
      <c r="L30">
        <v>40</v>
      </c>
    </row>
    <row r="31" spans="1:12">
      <c r="A31" t="s">
        <v>29</v>
      </c>
      <c r="C31">
        <v>725</v>
      </c>
      <c r="F31">
        <v>220</v>
      </c>
    </row>
    <row r="32" spans="1:12">
      <c r="A32" t="s">
        <v>30</v>
      </c>
      <c r="F32">
        <v>180</v>
      </c>
    </row>
    <row r="33" spans="1:6">
      <c r="A33" t="s">
        <v>31</v>
      </c>
      <c r="F33">
        <v>200</v>
      </c>
    </row>
    <row r="34" spans="1:6">
      <c r="A34" t="s">
        <v>32</v>
      </c>
      <c r="F34">
        <v>170</v>
      </c>
    </row>
    <row r="35" spans="1:6">
      <c r="A35" t="s">
        <v>33</v>
      </c>
      <c r="F35">
        <v>210</v>
      </c>
    </row>
    <row r="36" spans="1:6">
      <c r="A36" t="s">
        <v>34</v>
      </c>
      <c r="F36">
        <v>280</v>
      </c>
    </row>
    <row r="37" spans="1:6">
      <c r="A37" t="s">
        <v>35</v>
      </c>
      <c r="C37">
        <v>675</v>
      </c>
    </row>
    <row r="38" spans="1:6">
      <c r="A38" t="s">
        <v>36</v>
      </c>
      <c r="F38">
        <v>107</v>
      </c>
    </row>
    <row r="39" spans="1:6">
      <c r="A39" t="s">
        <v>37</v>
      </c>
      <c r="F39">
        <v>107</v>
      </c>
    </row>
    <row r="40" spans="1:6">
      <c r="A40" t="s">
        <v>38</v>
      </c>
      <c r="F40">
        <v>167</v>
      </c>
    </row>
    <row r="41" spans="1:6">
      <c r="A41" t="s">
        <v>39</v>
      </c>
      <c r="F41">
        <v>137</v>
      </c>
    </row>
    <row r="42" spans="1:6">
      <c r="A42" t="s">
        <v>40</v>
      </c>
      <c r="F42">
        <v>157</v>
      </c>
    </row>
    <row r="43" spans="1:6">
      <c r="A43" t="s">
        <v>41</v>
      </c>
      <c r="E43">
        <v>40</v>
      </c>
      <c r="F43">
        <v>117</v>
      </c>
    </row>
    <row r="44" spans="1:6">
      <c r="A44" t="s">
        <v>42</v>
      </c>
      <c r="F44">
        <v>167</v>
      </c>
    </row>
    <row r="45" spans="1:6">
      <c r="A45" t="s">
        <v>43</v>
      </c>
      <c r="E45">
        <v>190</v>
      </c>
      <c r="F45">
        <v>120</v>
      </c>
    </row>
    <row r="46" spans="1:6">
      <c r="A46" t="s">
        <v>44</v>
      </c>
      <c r="E46">
        <v>300</v>
      </c>
      <c r="F46">
        <v>210</v>
      </c>
    </row>
    <row r="47" spans="1:6">
      <c r="A47" t="s">
        <v>45</v>
      </c>
      <c r="E47">
        <v>130</v>
      </c>
      <c r="F47">
        <v>280</v>
      </c>
    </row>
    <row r="48" spans="1:6">
      <c r="A48" t="s">
        <v>46</v>
      </c>
      <c r="D48">
        <v>130</v>
      </c>
      <c r="E48">
        <v>50</v>
      </c>
      <c r="F48">
        <v>240</v>
      </c>
    </row>
    <row r="49" spans="1:6">
      <c r="A49" t="s">
        <v>47</v>
      </c>
      <c r="E49">
        <v>170</v>
      </c>
      <c r="F49">
        <v>380</v>
      </c>
    </row>
    <row r="50" spans="1:6">
      <c r="A50" t="s">
        <v>48</v>
      </c>
      <c r="E50">
        <v>330</v>
      </c>
    </row>
    <row r="51" spans="1:6">
      <c r="A51" t="s">
        <v>49</v>
      </c>
      <c r="D51">
        <v>80</v>
      </c>
      <c r="E51">
        <v>180</v>
      </c>
      <c r="F51">
        <v>340</v>
      </c>
    </row>
    <row r="52" spans="1:6">
      <c r="A52" t="s">
        <v>50</v>
      </c>
      <c r="D52">
        <v>190</v>
      </c>
      <c r="E52">
        <v>300</v>
      </c>
    </row>
    <row r="53" spans="1:6">
      <c r="A53" t="s">
        <v>51</v>
      </c>
      <c r="D53">
        <v>70</v>
      </c>
      <c r="E53">
        <v>230</v>
      </c>
    </row>
    <row r="54" spans="1:6">
      <c r="A54" t="s">
        <v>52</v>
      </c>
      <c r="D54">
        <v>70</v>
      </c>
      <c r="E54">
        <v>450</v>
      </c>
    </row>
    <row r="55" spans="1:6">
      <c r="A55" t="s">
        <v>53</v>
      </c>
      <c r="D55">
        <v>100</v>
      </c>
      <c r="E55">
        <v>370</v>
      </c>
    </row>
    <row r="56" spans="1:6">
      <c r="A56" t="s">
        <v>54</v>
      </c>
      <c r="D56">
        <v>160</v>
      </c>
      <c r="E56">
        <v>340</v>
      </c>
    </row>
    <row r="57" spans="1:6">
      <c r="A57" t="s">
        <v>55</v>
      </c>
      <c r="D57">
        <v>50</v>
      </c>
      <c r="E57">
        <v>130</v>
      </c>
      <c r="F57">
        <v>391</v>
      </c>
    </row>
    <row r="58" spans="1:6">
      <c r="A58" t="s">
        <v>56</v>
      </c>
      <c r="E58">
        <v>170</v>
      </c>
    </row>
    <row r="59" spans="1:6">
      <c r="A59" t="s">
        <v>57</v>
      </c>
      <c r="D59">
        <v>60</v>
      </c>
      <c r="E59">
        <v>170</v>
      </c>
      <c r="F59">
        <v>281</v>
      </c>
    </row>
    <row r="60" spans="1:6">
      <c r="A60" t="s">
        <v>58</v>
      </c>
      <c r="D60">
        <v>30</v>
      </c>
      <c r="E60">
        <v>160</v>
      </c>
      <c r="F60">
        <v>291</v>
      </c>
    </row>
    <row r="61" spans="1:6">
      <c r="A61" t="s">
        <v>59</v>
      </c>
      <c r="D61">
        <v>80</v>
      </c>
      <c r="E61">
        <v>110</v>
      </c>
    </row>
    <row r="62" spans="1:6">
      <c r="A62" t="s">
        <v>60</v>
      </c>
      <c r="C62">
        <v>575</v>
      </c>
      <c r="D62">
        <v>90</v>
      </c>
      <c r="E62">
        <v>70</v>
      </c>
      <c r="F62">
        <v>371</v>
      </c>
    </row>
    <row r="63" spans="1:6">
      <c r="A63" t="s">
        <v>61</v>
      </c>
      <c r="D63">
        <v>70</v>
      </c>
      <c r="E63">
        <v>140</v>
      </c>
      <c r="F63">
        <v>291</v>
      </c>
    </row>
    <row r="64" spans="1:6">
      <c r="A64" t="s">
        <v>62</v>
      </c>
      <c r="D64">
        <v>110</v>
      </c>
      <c r="E64">
        <v>260</v>
      </c>
    </row>
    <row r="65" spans="1:10">
      <c r="A65" t="s">
        <v>63</v>
      </c>
      <c r="D65">
        <v>70</v>
      </c>
      <c r="E65">
        <v>300</v>
      </c>
    </row>
    <row r="66" spans="1:10">
      <c r="A66" t="s">
        <v>64</v>
      </c>
      <c r="D66">
        <v>70</v>
      </c>
      <c r="E66">
        <v>300</v>
      </c>
    </row>
    <row r="67" spans="1:10">
      <c r="A67" t="s">
        <v>65</v>
      </c>
      <c r="E67">
        <v>210</v>
      </c>
      <c r="F67">
        <v>210</v>
      </c>
    </row>
    <row r="68" spans="1:10">
      <c r="A68" t="s">
        <v>66</v>
      </c>
      <c r="D68">
        <v>270</v>
      </c>
    </row>
    <row r="69" spans="1:10">
      <c r="A69" t="s">
        <v>67</v>
      </c>
      <c r="E69">
        <v>180</v>
      </c>
    </row>
    <row r="70" spans="1:10">
      <c r="A70" t="s">
        <v>68</v>
      </c>
      <c r="D70">
        <v>50</v>
      </c>
    </row>
    <row r="71" spans="1:10">
      <c r="A71" t="s">
        <v>69</v>
      </c>
      <c r="H71">
        <v>165</v>
      </c>
    </row>
    <row r="72" spans="1:10">
      <c r="A72" t="s">
        <v>70</v>
      </c>
      <c r="H72">
        <v>255</v>
      </c>
    </row>
    <row r="73" spans="1:10">
      <c r="A73" t="s">
        <v>71</v>
      </c>
      <c r="D73">
        <v>130</v>
      </c>
      <c r="E73">
        <v>120</v>
      </c>
    </row>
    <row r="74" spans="1:10">
      <c r="A74" t="s">
        <v>72</v>
      </c>
      <c r="D74">
        <v>210</v>
      </c>
      <c r="E74">
        <v>200</v>
      </c>
      <c r="H74">
        <v>105</v>
      </c>
    </row>
    <row r="75" spans="1:10">
      <c r="A75" t="s">
        <v>73</v>
      </c>
      <c r="E75">
        <v>120</v>
      </c>
      <c r="H75">
        <v>135</v>
      </c>
    </row>
    <row r="76" spans="1:10">
      <c r="A76" t="s">
        <v>74</v>
      </c>
      <c r="H76">
        <v>120</v>
      </c>
    </row>
    <row r="77" spans="1:10">
      <c r="A77" t="s">
        <v>75</v>
      </c>
      <c r="J77">
        <v>100</v>
      </c>
    </row>
    <row r="78" spans="1:10">
      <c r="A78" t="s">
        <v>76</v>
      </c>
      <c r="H78">
        <v>260</v>
      </c>
    </row>
    <row r="79" spans="1:10">
      <c r="A79" t="s">
        <v>77</v>
      </c>
      <c r="I79">
        <v>550.5</v>
      </c>
      <c r="J79">
        <v>100</v>
      </c>
    </row>
    <row r="80" spans="1:10">
      <c r="A80" t="s">
        <v>78</v>
      </c>
      <c r="J80">
        <v>100</v>
      </c>
    </row>
    <row r="81" spans="1:10">
      <c r="A81" t="s">
        <v>79</v>
      </c>
      <c r="J81">
        <v>100</v>
      </c>
    </row>
    <row r="82" spans="1:10">
      <c r="A82" t="s">
        <v>80</v>
      </c>
      <c r="J82">
        <v>100</v>
      </c>
    </row>
    <row r="83" spans="1:10">
      <c r="A83" t="s">
        <v>81</v>
      </c>
      <c r="H83">
        <v>180</v>
      </c>
      <c r="I83">
        <v>510.5</v>
      </c>
      <c r="J83">
        <v>100</v>
      </c>
    </row>
    <row r="84" spans="1:10">
      <c r="A84" t="s">
        <v>82</v>
      </c>
      <c r="J84">
        <v>100</v>
      </c>
    </row>
    <row r="85" spans="1:10">
      <c r="A85" t="s">
        <v>83</v>
      </c>
      <c r="J85">
        <v>100</v>
      </c>
    </row>
    <row r="86" spans="1:10">
      <c r="A86" t="s">
        <v>84</v>
      </c>
      <c r="J86">
        <v>100</v>
      </c>
    </row>
    <row r="87" spans="1:10">
      <c r="A87" t="s">
        <v>85</v>
      </c>
      <c r="G87">
        <v>778</v>
      </c>
    </row>
    <row r="88" spans="1:10">
      <c r="A88" t="s">
        <v>86</v>
      </c>
      <c r="H88">
        <v>250</v>
      </c>
    </row>
    <row r="89" spans="1:10">
      <c r="A89" t="s">
        <v>87</v>
      </c>
      <c r="H89">
        <v>140</v>
      </c>
    </row>
    <row r="90" spans="1:10">
      <c r="A90" t="s">
        <v>88</v>
      </c>
      <c r="G90">
        <v>798</v>
      </c>
    </row>
    <row r="91" spans="1:10">
      <c r="A91" t="s">
        <v>89</v>
      </c>
      <c r="H91">
        <v>260</v>
      </c>
    </row>
    <row r="92" spans="1:10">
      <c r="A92" t="s">
        <v>90</v>
      </c>
      <c r="G92">
        <v>818</v>
      </c>
    </row>
    <row r="93" spans="1:10">
      <c r="A93" t="s">
        <v>91</v>
      </c>
      <c r="H93">
        <v>110</v>
      </c>
    </row>
    <row r="94" spans="1:10">
      <c r="A94" t="s">
        <v>92</v>
      </c>
      <c r="I94">
        <v>178</v>
      </c>
    </row>
    <row r="95" spans="1:10">
      <c r="A95" t="s">
        <v>93</v>
      </c>
      <c r="I95">
        <v>168</v>
      </c>
    </row>
    <row r="96" spans="1:10">
      <c r="A96" t="s">
        <v>94</v>
      </c>
      <c r="I96">
        <v>128</v>
      </c>
    </row>
    <row r="97" spans="1:13">
      <c r="A97" t="s">
        <v>95</v>
      </c>
      <c r="I97">
        <v>138</v>
      </c>
    </row>
    <row r="98" spans="1:13">
      <c r="A98" t="s">
        <v>96</v>
      </c>
      <c r="I98">
        <v>188</v>
      </c>
    </row>
    <row r="99" spans="1:13">
      <c r="A99" t="s">
        <v>97</v>
      </c>
      <c r="I99">
        <v>198</v>
      </c>
    </row>
    <row r="100" spans="1:13">
      <c r="A100" t="s">
        <v>98</v>
      </c>
      <c r="L100">
        <v>39</v>
      </c>
    </row>
    <row r="101" spans="1:13">
      <c r="A101" t="s">
        <v>99</v>
      </c>
      <c r="K101">
        <v>63</v>
      </c>
      <c r="L101">
        <v>33</v>
      </c>
    </row>
    <row r="102" spans="1:13">
      <c r="A102" t="s">
        <v>100</v>
      </c>
      <c r="L102">
        <v>36</v>
      </c>
    </row>
    <row r="103" spans="1:13">
      <c r="A103" t="s">
        <v>101</v>
      </c>
      <c r="K103">
        <v>60</v>
      </c>
      <c r="L103">
        <v>30</v>
      </c>
    </row>
    <row r="104" spans="1:13">
      <c r="A104" t="s">
        <v>102</v>
      </c>
      <c r="K104">
        <v>60</v>
      </c>
      <c r="L104">
        <v>33</v>
      </c>
    </row>
    <row r="105" spans="1:13">
      <c r="A105" t="s">
        <v>103</v>
      </c>
      <c r="L105">
        <v>39</v>
      </c>
    </row>
    <row r="106" spans="1:13">
      <c r="A106" t="s">
        <v>104</v>
      </c>
      <c r="L106">
        <v>30</v>
      </c>
    </row>
    <row r="107" spans="1:13">
      <c r="A107" t="s">
        <v>105</v>
      </c>
      <c r="L107">
        <v>33</v>
      </c>
    </row>
    <row r="108" spans="1:13">
      <c r="A108" t="s">
        <v>106</v>
      </c>
      <c r="L108">
        <v>39</v>
      </c>
    </row>
    <row r="109" spans="1:13">
      <c r="A109" t="s">
        <v>107</v>
      </c>
      <c r="I109">
        <v>80</v>
      </c>
      <c r="M109">
        <v>240</v>
      </c>
    </row>
    <row r="110" spans="1:13">
      <c r="A110" t="s">
        <v>108</v>
      </c>
      <c r="L110">
        <v>50</v>
      </c>
      <c r="M110">
        <v>230</v>
      </c>
    </row>
    <row r="111" spans="1:13">
      <c r="A111" t="s">
        <v>109</v>
      </c>
      <c r="C111">
        <v>550</v>
      </c>
      <c r="D111">
        <v>60</v>
      </c>
      <c r="E111">
        <v>210</v>
      </c>
      <c r="F111">
        <v>80</v>
      </c>
      <c r="G111">
        <v>377</v>
      </c>
      <c r="H111">
        <v>160</v>
      </c>
    </row>
    <row r="112" spans="1:13">
      <c r="A112" t="s">
        <v>110</v>
      </c>
      <c r="C112">
        <v>470</v>
      </c>
      <c r="D112">
        <v>120</v>
      </c>
      <c r="E112">
        <v>120</v>
      </c>
      <c r="F112">
        <v>140</v>
      </c>
      <c r="G112">
        <v>257</v>
      </c>
      <c r="H112">
        <v>320</v>
      </c>
      <c r="I112">
        <v>150</v>
      </c>
      <c r="J112">
        <v>60</v>
      </c>
      <c r="K112">
        <v>50</v>
      </c>
      <c r="L112">
        <v>50</v>
      </c>
    </row>
    <row r="113" spans="1:12">
      <c r="A113" t="s">
        <v>111</v>
      </c>
      <c r="C113">
        <v>440</v>
      </c>
      <c r="D113">
        <v>50</v>
      </c>
      <c r="E113">
        <v>190</v>
      </c>
      <c r="F113">
        <v>210</v>
      </c>
      <c r="G113">
        <v>317</v>
      </c>
      <c r="H113">
        <v>230</v>
      </c>
      <c r="I113">
        <v>170</v>
      </c>
      <c r="J113">
        <v>30</v>
      </c>
      <c r="K113">
        <v>70</v>
      </c>
      <c r="L113">
        <v>50</v>
      </c>
    </row>
    <row r="114" spans="1:12">
      <c r="A114" t="s">
        <v>112</v>
      </c>
      <c r="C114">
        <v>420</v>
      </c>
      <c r="D114">
        <v>110</v>
      </c>
      <c r="G114">
        <v>317</v>
      </c>
      <c r="H114">
        <v>270</v>
      </c>
      <c r="I114">
        <v>150</v>
      </c>
      <c r="L114">
        <v>40</v>
      </c>
    </row>
    <row r="115" spans="1:12">
      <c r="A115" t="s">
        <v>113</v>
      </c>
      <c r="C115">
        <v>410</v>
      </c>
      <c r="D115">
        <v>110</v>
      </c>
      <c r="E115">
        <v>180</v>
      </c>
      <c r="H115">
        <v>190</v>
      </c>
      <c r="I115">
        <v>230</v>
      </c>
      <c r="L115">
        <v>40</v>
      </c>
    </row>
    <row r="116" spans="1:12">
      <c r="A116" t="s">
        <v>114</v>
      </c>
      <c r="G116">
        <v>367</v>
      </c>
      <c r="H116">
        <v>300</v>
      </c>
      <c r="I116">
        <v>50</v>
      </c>
      <c r="J116">
        <v>30</v>
      </c>
      <c r="K116">
        <v>70</v>
      </c>
      <c r="L116">
        <v>40</v>
      </c>
    </row>
    <row r="117" spans="1:12">
      <c r="A117" t="s">
        <v>115</v>
      </c>
      <c r="C117">
        <v>570</v>
      </c>
      <c r="D117">
        <v>80</v>
      </c>
      <c r="E117">
        <v>110</v>
      </c>
      <c r="F117">
        <v>200</v>
      </c>
      <c r="G117">
        <v>347</v>
      </c>
      <c r="H117">
        <v>220</v>
      </c>
      <c r="I117">
        <v>170</v>
      </c>
      <c r="J117">
        <v>40</v>
      </c>
      <c r="K117">
        <v>60</v>
      </c>
      <c r="L117">
        <v>40</v>
      </c>
    </row>
    <row r="118" spans="1:12">
      <c r="A118" t="s">
        <v>116</v>
      </c>
      <c r="D118">
        <v>180</v>
      </c>
      <c r="E118">
        <v>50</v>
      </c>
      <c r="F118">
        <v>190</v>
      </c>
      <c r="G118">
        <v>387</v>
      </c>
      <c r="H118">
        <v>160</v>
      </c>
      <c r="I118">
        <v>190</v>
      </c>
      <c r="J118">
        <v>30</v>
      </c>
      <c r="K118">
        <v>70</v>
      </c>
      <c r="L118">
        <v>40</v>
      </c>
    </row>
    <row r="119" spans="1:12">
      <c r="A119" t="s">
        <v>117</v>
      </c>
      <c r="C119">
        <v>490</v>
      </c>
      <c r="D119">
        <v>20</v>
      </c>
      <c r="E119">
        <v>170</v>
      </c>
      <c r="F119">
        <v>190</v>
      </c>
      <c r="G119">
        <v>317</v>
      </c>
      <c r="L119">
        <v>50</v>
      </c>
    </row>
    <row r="120" spans="1:12">
      <c r="A120" t="s">
        <v>118</v>
      </c>
      <c r="C120">
        <v>550</v>
      </c>
      <c r="D120">
        <v>120</v>
      </c>
      <c r="E120">
        <v>80</v>
      </c>
      <c r="F120">
        <v>160</v>
      </c>
      <c r="G120">
        <v>357</v>
      </c>
      <c r="H120">
        <v>200</v>
      </c>
      <c r="I120">
        <v>190</v>
      </c>
      <c r="J120">
        <v>30</v>
      </c>
      <c r="K120">
        <v>70</v>
      </c>
      <c r="L120">
        <v>40</v>
      </c>
    </row>
    <row r="121" spans="1:12">
      <c r="A121" t="s">
        <v>119</v>
      </c>
      <c r="C121">
        <v>510</v>
      </c>
      <c r="D121">
        <v>60</v>
      </c>
      <c r="E121">
        <v>140</v>
      </c>
      <c r="F121">
        <v>150</v>
      </c>
      <c r="G121">
        <v>457</v>
      </c>
      <c r="H121">
        <v>140</v>
      </c>
    </row>
    <row r="122" spans="1:12">
      <c r="A122" t="s">
        <v>120</v>
      </c>
      <c r="F122">
        <v>170</v>
      </c>
      <c r="G122">
        <v>297</v>
      </c>
      <c r="L122">
        <v>40</v>
      </c>
    </row>
    <row r="123" spans="1:12">
      <c r="A123" t="s">
        <v>121</v>
      </c>
      <c r="F123">
        <v>210</v>
      </c>
      <c r="G123">
        <v>267</v>
      </c>
    </row>
    <row r="124" spans="1:12">
      <c r="A124" t="s">
        <v>122</v>
      </c>
      <c r="H124">
        <v>360</v>
      </c>
      <c r="L124">
        <v>50</v>
      </c>
    </row>
    <row r="125" spans="1:12">
      <c r="A125" t="s">
        <v>123</v>
      </c>
      <c r="G125">
        <v>357</v>
      </c>
      <c r="H125">
        <v>250</v>
      </c>
      <c r="I125">
        <v>130</v>
      </c>
      <c r="J125">
        <v>30</v>
      </c>
      <c r="K125">
        <v>70</v>
      </c>
      <c r="L125">
        <v>50</v>
      </c>
    </row>
    <row r="126" spans="1:12">
      <c r="A126" t="s">
        <v>124</v>
      </c>
      <c r="J126">
        <v>30</v>
      </c>
      <c r="K126">
        <v>70</v>
      </c>
      <c r="L126">
        <v>50</v>
      </c>
    </row>
    <row r="127" spans="1:12">
      <c r="A127" t="s">
        <v>125</v>
      </c>
      <c r="G127">
        <v>237</v>
      </c>
      <c r="H127">
        <v>360</v>
      </c>
      <c r="I127">
        <v>130</v>
      </c>
      <c r="J127">
        <v>40</v>
      </c>
      <c r="K127">
        <v>60</v>
      </c>
      <c r="L127">
        <v>50</v>
      </c>
    </row>
    <row r="128" spans="1:12">
      <c r="A128" t="s">
        <v>126</v>
      </c>
      <c r="J128">
        <v>40</v>
      </c>
      <c r="K128">
        <v>40</v>
      </c>
      <c r="L128">
        <v>60</v>
      </c>
    </row>
    <row r="129" spans="1:14">
      <c r="A129" t="s">
        <v>127</v>
      </c>
      <c r="C129">
        <v>500</v>
      </c>
    </row>
    <row r="130" spans="1:14">
      <c r="A130" t="s">
        <v>128</v>
      </c>
      <c r="E130">
        <v>190</v>
      </c>
    </row>
    <row r="131" spans="1:14">
      <c r="A131" t="s">
        <v>129</v>
      </c>
      <c r="C131">
        <v>460</v>
      </c>
      <c r="D131">
        <v>50</v>
      </c>
      <c r="E131">
        <v>150</v>
      </c>
    </row>
    <row r="132" spans="1:14">
      <c r="A132" t="s">
        <v>130</v>
      </c>
      <c r="C132">
        <v>430</v>
      </c>
      <c r="D132">
        <v>70</v>
      </c>
      <c r="E132">
        <v>110</v>
      </c>
    </row>
    <row r="133" spans="1:14">
      <c r="A133" t="s">
        <v>131</v>
      </c>
      <c r="C133">
        <v>510</v>
      </c>
      <c r="D133">
        <v>120</v>
      </c>
      <c r="E133">
        <v>180</v>
      </c>
    </row>
    <row r="134" spans="1:14">
      <c r="A134" t="s">
        <v>132</v>
      </c>
      <c r="H134">
        <v>180</v>
      </c>
      <c r="K134">
        <v>40</v>
      </c>
      <c r="L134">
        <v>60</v>
      </c>
    </row>
    <row r="135" spans="1:14">
      <c r="A135" t="s">
        <v>133</v>
      </c>
      <c r="C135">
        <v>330</v>
      </c>
      <c r="D135">
        <v>30</v>
      </c>
      <c r="E135">
        <v>90</v>
      </c>
    </row>
    <row r="136" spans="1:14">
      <c r="A136" t="s">
        <v>134</v>
      </c>
      <c r="J136">
        <v>40</v>
      </c>
      <c r="K136">
        <v>40</v>
      </c>
      <c r="L136">
        <v>60</v>
      </c>
    </row>
    <row r="137" spans="1:14">
      <c r="A137" t="s">
        <v>135</v>
      </c>
      <c r="J137">
        <v>40</v>
      </c>
      <c r="K137">
        <v>40</v>
      </c>
      <c r="L137">
        <v>60</v>
      </c>
    </row>
    <row r="138" spans="1:14">
      <c r="A138" t="s">
        <v>136</v>
      </c>
      <c r="J138">
        <v>40</v>
      </c>
      <c r="K138">
        <v>40</v>
      </c>
      <c r="L138">
        <v>60</v>
      </c>
    </row>
    <row r="139" spans="1:14">
      <c r="A139" t="s">
        <v>137</v>
      </c>
      <c r="J139">
        <v>40</v>
      </c>
      <c r="K139">
        <v>40</v>
      </c>
      <c r="L139">
        <v>60</v>
      </c>
    </row>
    <row r="140" spans="1:14">
      <c r="A140" s="1" t="s">
        <v>138</v>
      </c>
      <c r="C140">
        <f t="shared" ref="C140:M140" si="0">AVERAGE(C3:C139)</f>
        <v>506.76470588235293</v>
      </c>
      <c r="D140">
        <f t="shared" si="0"/>
        <v>96.17647058823529</v>
      </c>
      <c r="E140">
        <f t="shared" si="0"/>
        <v>181.16279069767441</v>
      </c>
      <c r="F140">
        <f t="shared" si="0"/>
        <v>189.86363636363637</v>
      </c>
      <c r="G140">
        <f t="shared" si="0"/>
        <v>396.42105263157896</v>
      </c>
      <c r="H140">
        <f t="shared" si="0"/>
        <v>193.51351351351352</v>
      </c>
      <c r="I140">
        <f t="shared" si="0"/>
        <v>201.88461538461539</v>
      </c>
      <c r="J140">
        <f t="shared" si="0"/>
        <v>57.333333333333336</v>
      </c>
      <c r="K140">
        <f t="shared" si="0"/>
        <v>56</v>
      </c>
      <c r="L140">
        <f t="shared" si="0"/>
        <v>42.044444444444444</v>
      </c>
      <c r="M140">
        <f t="shared" si="0"/>
        <v>181.25</v>
      </c>
      <c r="N140" t="s">
        <v>139</v>
      </c>
    </row>
    <row r="141" spans="1:14">
      <c r="A141" s="1" t="s">
        <v>140</v>
      </c>
      <c r="B141" t="s">
        <v>139</v>
      </c>
      <c r="C141">
        <f t="shared" ref="C141:M141" si="1">STDEV(C3:C139)</f>
        <v>97.049297660882644</v>
      </c>
      <c r="D141">
        <f t="shared" si="1"/>
        <v>54.938792712813893</v>
      </c>
      <c r="E141">
        <f t="shared" si="1"/>
        <v>91.474932874572431</v>
      </c>
      <c r="F141">
        <f t="shared" si="1"/>
        <v>83.22108155014763</v>
      </c>
      <c r="G141">
        <f t="shared" si="1"/>
        <v>190.13074910278445</v>
      </c>
      <c r="H141">
        <f t="shared" si="1"/>
        <v>74.673966020301904</v>
      </c>
      <c r="I141">
        <f t="shared" si="1"/>
        <v>108.91320468081982</v>
      </c>
      <c r="J141">
        <f t="shared" si="1"/>
        <v>29.087659823763559</v>
      </c>
      <c r="K141">
        <f t="shared" si="1"/>
        <v>11.763093571436485</v>
      </c>
      <c r="L141">
        <f t="shared" si="1"/>
        <v>9.7443586373103734</v>
      </c>
      <c r="M141">
        <f t="shared" si="1"/>
        <v>62.5</v>
      </c>
      <c r="N141" t="s">
        <v>139</v>
      </c>
    </row>
    <row r="142" spans="1:14">
      <c r="A142" s="1" t="s">
        <v>141</v>
      </c>
      <c r="B142">
        <f>COUNT(#REF!)</f>
        <v>0</v>
      </c>
      <c r="C142">
        <f t="shared" ref="C142:M142" si="2">COUNT(C3:C139)</f>
        <v>17</v>
      </c>
      <c r="D142">
        <f t="shared" si="2"/>
        <v>34</v>
      </c>
      <c r="E142">
        <f t="shared" si="2"/>
        <v>43</v>
      </c>
      <c r="F142">
        <f t="shared" si="2"/>
        <v>44</v>
      </c>
      <c r="G142">
        <f t="shared" si="2"/>
        <v>19</v>
      </c>
      <c r="H142">
        <f t="shared" si="2"/>
        <v>37</v>
      </c>
      <c r="I142">
        <f t="shared" si="2"/>
        <v>26</v>
      </c>
      <c r="J142">
        <f t="shared" si="2"/>
        <v>30</v>
      </c>
      <c r="K142">
        <f t="shared" si="2"/>
        <v>28</v>
      </c>
      <c r="L142">
        <f t="shared" si="2"/>
        <v>45</v>
      </c>
      <c r="M142">
        <f t="shared" si="2"/>
        <v>4</v>
      </c>
      <c r="N142">
        <f t="shared" ref="N142" si="3">COUNT(#REF!)</f>
        <v>0</v>
      </c>
    </row>
  </sheetData>
  <conditionalFormatting sqref="B149:N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2x_SC_180701.csv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fbua041</dc:creator>
  <cp:lastModifiedBy>fbua041</cp:lastModifiedBy>
  <dcterms:created xsi:type="dcterms:W3CDTF">2018-07-01T20:54:51Z</dcterms:created>
  <dcterms:modified xsi:type="dcterms:W3CDTF">2019-05-10T15:20:39Z</dcterms:modified>
</cp:coreProperties>
</file>