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date1904="1" showInkAnnotation="0" autoCompressPictures="0"/>
  <bookViews>
    <workbookView xWindow="0" yWindow="0" windowWidth="25600" windowHeight="16060" tabRatio="500"/>
  </bookViews>
  <sheets>
    <sheet name="resultspopulationA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0" i="1" l="1"/>
  <c r="D60" i="1"/>
  <c r="E60" i="1"/>
  <c r="F60" i="1"/>
  <c r="G60" i="1"/>
  <c r="H60" i="1"/>
  <c r="I60" i="1"/>
  <c r="K60" i="1"/>
  <c r="L60" i="1"/>
  <c r="M60" i="1"/>
  <c r="C58" i="1"/>
  <c r="D58" i="1"/>
  <c r="E58" i="1"/>
  <c r="F58" i="1"/>
  <c r="G58" i="1"/>
  <c r="H58" i="1"/>
  <c r="I58" i="1"/>
  <c r="K58" i="1"/>
  <c r="L58" i="1"/>
  <c r="M58" i="1"/>
  <c r="N59" i="1"/>
  <c r="C59" i="1"/>
  <c r="D59" i="1"/>
  <c r="E59" i="1"/>
  <c r="F59" i="1"/>
  <c r="G59" i="1"/>
  <c r="H59" i="1"/>
  <c r="I59" i="1"/>
  <c r="J59" i="1"/>
  <c r="K59" i="1"/>
  <c r="L59" i="1"/>
  <c r="M59" i="1"/>
  <c r="B59" i="1"/>
</calcChain>
</file>

<file path=xl/sharedStrings.xml><?xml version="1.0" encoding="utf-8"?>
<sst xmlns="http://schemas.openxmlformats.org/spreadsheetml/2006/main" count="77" uniqueCount="72">
  <si>
    <t>sample</t>
  </si>
  <si>
    <t>Population A_flower02-cell 10_L</t>
  </si>
  <si>
    <t>Population A_flower02-cell 13_L</t>
  </si>
  <si>
    <t>Population A_flower02-cell 14_L</t>
  </si>
  <si>
    <t>Population A_flower02-cell 15_R</t>
  </si>
  <si>
    <t>Population A_flower02-cell 16_R</t>
  </si>
  <si>
    <t>Population A_flower02-cell 2_L</t>
  </si>
  <si>
    <t>Population A_flower02-cell 4_L</t>
  </si>
  <si>
    <t>Population A_flower02-cell 5_L</t>
  </si>
  <si>
    <t>Population A_flower02-cell 5_R</t>
  </si>
  <si>
    <t>Population A_flower02-cell 7_L</t>
  </si>
  <si>
    <t>Population A_flower02-cell 7_R</t>
  </si>
  <si>
    <t>Population A_flower02-cell 9_L</t>
  </si>
  <si>
    <t>populationA_FLOWER04-cell 10_R</t>
  </si>
  <si>
    <t>populationA_FLOWER04-cell 11_L</t>
  </si>
  <si>
    <t>populationA_FLOWER04-cell 13_L</t>
  </si>
  <si>
    <t>populationA_FLOWER04-cell 3_R</t>
  </si>
  <si>
    <t>populationA_FLOWER04-cell 5_L</t>
  </si>
  <si>
    <t>populationA_FLOWER04-cell 7_R</t>
  </si>
  <si>
    <t>populationA_FLOWER04-cell 8_L</t>
  </si>
  <si>
    <t>populationA_flower05-cell 1_L</t>
  </si>
  <si>
    <t>populationA_flower05-cell 3_L</t>
  </si>
  <si>
    <t>populationA_flower05-cell 5_L</t>
  </si>
  <si>
    <t>populationA_flower05-cell 5_R</t>
  </si>
  <si>
    <t>populationA_flower05-cell 6_L</t>
  </si>
  <si>
    <t>populationA_flower05-cell 6_R</t>
  </si>
  <si>
    <t>populationA_flower05-cell 7_R</t>
  </si>
  <si>
    <t>populationA_flower05-cell 8_R</t>
  </si>
  <si>
    <t>populationA_flower07-cell 10_1</t>
  </si>
  <si>
    <t>populationA_flower07-cell 11_1</t>
  </si>
  <si>
    <t>populationA_flower07-cell 17</t>
  </si>
  <si>
    <t>populationA_flower07-cell 19</t>
  </si>
  <si>
    <t>populationA_flower07-cell 20</t>
  </si>
  <si>
    <t>populationA_flower08-cell 15</t>
  </si>
  <si>
    <t>populationA_flower08-cell 18</t>
  </si>
  <si>
    <t>populationA_flower08-cell 19</t>
  </si>
  <si>
    <t>populationA_flower09-cell 0_L</t>
  </si>
  <si>
    <t>populationA_flower09-cell 10_L</t>
  </si>
  <si>
    <t>populationA_flower09-cell 11_L</t>
  </si>
  <si>
    <t>populationA_flower09-cell 2_L</t>
  </si>
  <si>
    <t>populationA_flower09-cell 8_L</t>
  </si>
  <si>
    <t>populationA_flower13-cell 1_L</t>
  </si>
  <si>
    <t>populationA_flower13-cell 1_R</t>
  </si>
  <si>
    <t>populationA_flower13-cell 2_L</t>
  </si>
  <si>
    <t>populationA_flower13-cell 3_L</t>
  </si>
  <si>
    <t>populationA_flower13-cell 3_R</t>
  </si>
  <si>
    <t>populationA_flower13-cell 5_L</t>
  </si>
  <si>
    <t>populationA_flower13-cell 8_R</t>
  </si>
  <si>
    <t>populationA_flower14-cell 0</t>
  </si>
  <si>
    <t>populationA_flower14-cell 10</t>
  </si>
  <si>
    <t>populationA_flower14-cell 15</t>
  </si>
  <si>
    <t>populationA_flower14-cell 5</t>
  </si>
  <si>
    <t>populationA_flower14-cell 8</t>
  </si>
  <si>
    <t>populationA_flower15-cell 4.5</t>
  </si>
  <si>
    <t>AVERAGE</t>
  </si>
  <si>
    <t>COUNT</t>
  </si>
  <si>
    <t>ST.DEV</t>
  </si>
  <si>
    <t>//</t>
  </si>
  <si>
    <t>START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</si>
  <si>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</si>
  <si>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</si>
  <si>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</si>
  <si>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</si>
  <si>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</si>
  <si>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</si>
  <si>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</si>
  <si>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</si>
  <si>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</si>
  <si>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</si>
  <si>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</si>
  <si>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</si>
  <si>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r>
      <t xml:space="preserve">Figure 9 - source data 1:  Landmark duration of population A, </t>
    </r>
    <r>
      <rPr>
        <b/>
        <i/>
        <sz val="12"/>
        <color theme="1"/>
        <rFont val="Calibri"/>
        <scheme val="minor"/>
      </rPr>
      <t>tam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</si>
</sst>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0" fillId="0" borderId="0" xfId="0" applyFill="1"/>
    <xf numFmtId="0" fontId="3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workbookViewId="0">
      <selection activeCell="K37" sqref="K37"/>
    </sheetView>
  </sheetViews>
  <sheetFormatPr baseColWidth="10" defaultRowHeight="15" x14ac:dyDescent="0"/>
  <cols>
    <col min="1" max="1" width="28.5" customWidth="1"/>
  </cols>
  <sheetData>
    <row r="1" spans="1:14">
      <c r="A1" s="2" t="s">
        <v>71</v>
      </c>
      <c r="B1" s="2"/>
      <c r="C1" s="2"/>
      <c r="D1" s="2"/>
    </row>
    <row r="3" spans="1:14">
      <c r="A3" t="s">
        <v>0</v>
      </c>
      <c r="B3" t="s">
        <v>58</v>
      </c>
      <c r="C3" t="s">
        <v>59</v>
      </c>
      <c r="D3" t="s">
        <v>60</v>
      </c>
      <c r="E3" t="s">
        <v>61</v>
      </c>
      <c r="F3" t="s">
        <v>62</v>
      </c>
      <c r="G3" t="s">
        <v>63</v>
      </c>
      <c r="H3" t="s">
        <v>64</v>
      </c>
      <c r="I3" t="s">
        <v>65</v>
      </c>
      <c r="J3" t="s">
        <v>66</v>
      </c>
      <c r="K3" t="s">
        <v>67</v>
      </c>
      <c r="L3" t="s">
        <v>68</v>
      </c>
      <c r="M3" t="s">
        <v>69</v>
      </c>
      <c r="N3" t="s">
        <v>70</v>
      </c>
    </row>
    <row r="4" spans="1:14">
      <c r="A4" t="s">
        <v>1</v>
      </c>
      <c r="L4">
        <v>90</v>
      </c>
    </row>
    <row r="5" spans="1:14">
      <c r="A5" t="s">
        <v>2</v>
      </c>
      <c r="G5">
        <v>210</v>
      </c>
      <c r="H5">
        <v>218</v>
      </c>
      <c r="I5">
        <v>390</v>
      </c>
      <c r="L5">
        <v>90</v>
      </c>
    </row>
    <row r="6" spans="1:14">
      <c r="A6" t="s">
        <v>3</v>
      </c>
      <c r="G6">
        <v>180</v>
      </c>
      <c r="H6">
        <v>40</v>
      </c>
      <c r="I6">
        <v>458</v>
      </c>
      <c r="L6">
        <v>100</v>
      </c>
    </row>
    <row r="7" spans="1:14">
      <c r="A7" t="s">
        <v>4</v>
      </c>
      <c r="I7">
        <v>230</v>
      </c>
      <c r="L7">
        <v>100</v>
      </c>
    </row>
    <row r="8" spans="1:14">
      <c r="A8" t="s">
        <v>5</v>
      </c>
      <c r="G8">
        <v>340</v>
      </c>
      <c r="H8">
        <v>78</v>
      </c>
      <c r="I8">
        <v>390</v>
      </c>
      <c r="L8">
        <v>110</v>
      </c>
    </row>
    <row r="9" spans="1:14">
      <c r="A9" t="s">
        <v>6</v>
      </c>
      <c r="F9">
        <v>100</v>
      </c>
      <c r="G9">
        <v>128</v>
      </c>
      <c r="H9">
        <v>40</v>
      </c>
    </row>
    <row r="10" spans="1:14">
      <c r="A10" t="s">
        <v>7</v>
      </c>
      <c r="H10">
        <v>258</v>
      </c>
      <c r="I10">
        <v>140</v>
      </c>
      <c r="L10">
        <v>120</v>
      </c>
    </row>
    <row r="11" spans="1:14">
      <c r="A11" t="s">
        <v>8</v>
      </c>
      <c r="E11">
        <v>130</v>
      </c>
      <c r="L11">
        <v>100</v>
      </c>
    </row>
    <row r="12" spans="1:14">
      <c r="A12" t="s">
        <v>9</v>
      </c>
      <c r="G12">
        <v>250</v>
      </c>
      <c r="H12">
        <v>108</v>
      </c>
      <c r="I12">
        <v>310</v>
      </c>
      <c r="L12">
        <v>100</v>
      </c>
    </row>
    <row r="13" spans="1:14">
      <c r="A13" t="s">
        <v>10</v>
      </c>
      <c r="G13">
        <v>90</v>
      </c>
      <c r="H13">
        <v>30</v>
      </c>
      <c r="I13">
        <v>468</v>
      </c>
      <c r="L13">
        <v>90</v>
      </c>
    </row>
    <row r="14" spans="1:14">
      <c r="A14" t="s">
        <v>11</v>
      </c>
      <c r="G14">
        <v>140</v>
      </c>
      <c r="H14">
        <v>118</v>
      </c>
    </row>
    <row r="15" spans="1:14">
      <c r="A15" t="s">
        <v>12</v>
      </c>
      <c r="L15">
        <v>90</v>
      </c>
    </row>
    <row r="16" spans="1:14">
      <c r="A16" t="s">
        <v>13</v>
      </c>
      <c r="G16">
        <v>70</v>
      </c>
    </row>
    <row r="17" spans="1:13">
      <c r="A17" t="s">
        <v>14</v>
      </c>
      <c r="E17">
        <v>180</v>
      </c>
      <c r="F17">
        <v>447</v>
      </c>
      <c r="G17">
        <v>50</v>
      </c>
      <c r="H17">
        <v>70</v>
      </c>
      <c r="I17">
        <v>590</v>
      </c>
      <c r="K17">
        <v>70</v>
      </c>
    </row>
    <row r="18" spans="1:13">
      <c r="A18" t="s">
        <v>15</v>
      </c>
      <c r="F18">
        <v>517</v>
      </c>
      <c r="G18">
        <v>40</v>
      </c>
      <c r="H18">
        <v>20</v>
      </c>
      <c r="I18">
        <v>640</v>
      </c>
      <c r="K18">
        <v>30</v>
      </c>
    </row>
    <row r="19" spans="1:13">
      <c r="A19" t="s">
        <v>16</v>
      </c>
      <c r="C19">
        <v>560</v>
      </c>
      <c r="D19">
        <v>130</v>
      </c>
      <c r="G19">
        <v>30</v>
      </c>
    </row>
    <row r="20" spans="1:13">
      <c r="A20" t="s">
        <v>17</v>
      </c>
      <c r="E20">
        <v>90</v>
      </c>
      <c r="F20">
        <v>357</v>
      </c>
    </row>
    <row r="21" spans="1:13">
      <c r="A21" t="s">
        <v>18</v>
      </c>
      <c r="D21">
        <v>160</v>
      </c>
      <c r="E21">
        <v>270</v>
      </c>
      <c r="F21">
        <v>447</v>
      </c>
      <c r="G21">
        <v>80</v>
      </c>
    </row>
    <row r="22" spans="1:13">
      <c r="A22" t="s">
        <v>19</v>
      </c>
      <c r="D22">
        <v>100</v>
      </c>
      <c r="E22">
        <v>160</v>
      </c>
    </row>
    <row r="23" spans="1:13">
      <c r="A23" t="s">
        <v>20</v>
      </c>
      <c r="M23">
        <v>120</v>
      </c>
    </row>
    <row r="24" spans="1:13">
      <c r="A24" t="s">
        <v>21</v>
      </c>
      <c r="F24">
        <v>310</v>
      </c>
      <c r="G24">
        <v>140</v>
      </c>
      <c r="H24">
        <v>40</v>
      </c>
    </row>
    <row r="25" spans="1:13">
      <c r="A25" t="s">
        <v>22</v>
      </c>
      <c r="F25">
        <v>320</v>
      </c>
      <c r="G25">
        <v>120</v>
      </c>
      <c r="M25">
        <v>170</v>
      </c>
    </row>
    <row r="26" spans="1:13">
      <c r="A26" t="s">
        <v>23</v>
      </c>
      <c r="F26">
        <v>420</v>
      </c>
      <c r="K26">
        <v>10</v>
      </c>
      <c r="L26">
        <v>40</v>
      </c>
      <c r="M26">
        <v>150</v>
      </c>
    </row>
    <row r="27" spans="1:13">
      <c r="A27" t="s">
        <v>24</v>
      </c>
      <c r="F27">
        <v>370</v>
      </c>
      <c r="G27">
        <v>90</v>
      </c>
      <c r="H27">
        <v>100</v>
      </c>
      <c r="M27">
        <v>160</v>
      </c>
    </row>
    <row r="28" spans="1:13">
      <c r="A28" t="s">
        <v>25</v>
      </c>
    </row>
    <row r="29" spans="1:13">
      <c r="A29" t="s">
        <v>26</v>
      </c>
      <c r="F29">
        <v>410</v>
      </c>
      <c r="G29">
        <v>40</v>
      </c>
      <c r="K29">
        <v>10</v>
      </c>
      <c r="L29">
        <v>40</v>
      </c>
      <c r="M29">
        <v>150</v>
      </c>
    </row>
    <row r="30" spans="1:13">
      <c r="A30" t="s">
        <v>27</v>
      </c>
      <c r="F30">
        <v>310</v>
      </c>
      <c r="G30">
        <v>150</v>
      </c>
      <c r="H30">
        <v>100</v>
      </c>
      <c r="I30">
        <v>397</v>
      </c>
      <c r="L30">
        <v>20</v>
      </c>
      <c r="M30">
        <v>170</v>
      </c>
    </row>
    <row r="31" spans="1:13">
      <c r="A31" t="s">
        <v>28</v>
      </c>
      <c r="K31">
        <v>120</v>
      </c>
      <c r="L31">
        <v>150</v>
      </c>
    </row>
    <row r="32" spans="1:13">
      <c r="A32" t="s">
        <v>29</v>
      </c>
      <c r="K32">
        <v>20</v>
      </c>
      <c r="L32">
        <v>160</v>
      </c>
    </row>
    <row r="33" spans="1:13">
      <c r="A33" t="s">
        <v>30</v>
      </c>
      <c r="G33">
        <v>170</v>
      </c>
      <c r="H33">
        <v>60</v>
      </c>
    </row>
    <row r="34" spans="1:13">
      <c r="A34" t="s">
        <v>31</v>
      </c>
      <c r="H34">
        <v>50</v>
      </c>
    </row>
    <row r="35" spans="1:13">
      <c r="A35" t="s">
        <v>32</v>
      </c>
      <c r="H35">
        <v>60</v>
      </c>
    </row>
    <row r="36" spans="1:13">
      <c r="A36" t="s">
        <v>33</v>
      </c>
      <c r="K36">
        <v>80</v>
      </c>
      <c r="L36">
        <v>80</v>
      </c>
    </row>
    <row r="37" spans="1:13">
      <c r="A37" t="s">
        <v>34</v>
      </c>
      <c r="L37">
        <v>80</v>
      </c>
    </row>
    <row r="38" spans="1:13">
      <c r="A38" t="s">
        <v>35</v>
      </c>
      <c r="G38">
        <v>220</v>
      </c>
      <c r="H38">
        <v>40</v>
      </c>
      <c r="I38">
        <v>653</v>
      </c>
      <c r="L38">
        <v>80</v>
      </c>
      <c r="M38">
        <v>220</v>
      </c>
    </row>
    <row r="39" spans="1:13">
      <c r="A39" t="s">
        <v>36</v>
      </c>
      <c r="K39">
        <v>10</v>
      </c>
      <c r="L39">
        <v>80</v>
      </c>
      <c r="M39">
        <v>140</v>
      </c>
    </row>
    <row r="40" spans="1:13">
      <c r="A40" t="s">
        <v>37</v>
      </c>
      <c r="G40">
        <v>240</v>
      </c>
      <c r="H40">
        <v>60</v>
      </c>
    </row>
    <row r="41" spans="1:13">
      <c r="A41" t="s">
        <v>38</v>
      </c>
      <c r="K41">
        <v>70</v>
      </c>
      <c r="L41">
        <v>60</v>
      </c>
    </row>
    <row r="42" spans="1:13">
      <c r="A42" t="s">
        <v>39</v>
      </c>
      <c r="I42">
        <v>783</v>
      </c>
      <c r="L42">
        <v>70</v>
      </c>
    </row>
    <row r="43" spans="1:13">
      <c r="A43" t="s">
        <v>40</v>
      </c>
      <c r="G43">
        <v>380</v>
      </c>
      <c r="L43">
        <v>70</v>
      </c>
    </row>
    <row r="44" spans="1:13">
      <c r="A44" t="s">
        <v>41</v>
      </c>
      <c r="H44">
        <v>61</v>
      </c>
    </row>
    <row r="45" spans="1:13">
      <c r="A45" t="s">
        <v>42</v>
      </c>
      <c r="H45">
        <v>231</v>
      </c>
      <c r="I45">
        <v>300</v>
      </c>
    </row>
    <row r="46" spans="1:13">
      <c r="A46" t="s">
        <v>43</v>
      </c>
      <c r="L46">
        <v>60</v>
      </c>
      <c r="M46">
        <v>120</v>
      </c>
    </row>
    <row r="47" spans="1:13">
      <c r="A47" t="s">
        <v>44</v>
      </c>
      <c r="I47">
        <v>400</v>
      </c>
      <c r="L47">
        <v>90</v>
      </c>
      <c r="M47">
        <v>110</v>
      </c>
    </row>
    <row r="48" spans="1:13">
      <c r="A48" t="s">
        <v>45</v>
      </c>
      <c r="H48">
        <v>40</v>
      </c>
      <c r="I48">
        <v>491</v>
      </c>
    </row>
    <row r="49" spans="1:15">
      <c r="A49" t="s">
        <v>46</v>
      </c>
      <c r="I49">
        <v>300</v>
      </c>
      <c r="L49">
        <v>90</v>
      </c>
      <c r="M49">
        <v>130</v>
      </c>
    </row>
    <row r="50" spans="1:15">
      <c r="A50" t="s">
        <v>47</v>
      </c>
      <c r="H50">
        <v>111</v>
      </c>
      <c r="I50">
        <v>380</v>
      </c>
      <c r="L50">
        <v>70</v>
      </c>
      <c r="M50">
        <v>120</v>
      </c>
    </row>
    <row r="51" spans="1:15">
      <c r="A51" t="s">
        <v>48</v>
      </c>
      <c r="I51">
        <v>530</v>
      </c>
    </row>
    <row r="52" spans="1:15">
      <c r="A52" t="s">
        <v>49</v>
      </c>
      <c r="E52">
        <v>180</v>
      </c>
      <c r="F52">
        <v>480</v>
      </c>
    </row>
    <row r="53" spans="1:15">
      <c r="A53" t="s">
        <v>50</v>
      </c>
      <c r="C53">
        <v>301</v>
      </c>
      <c r="D53">
        <v>120</v>
      </c>
      <c r="E53">
        <v>70</v>
      </c>
      <c r="F53">
        <v>510</v>
      </c>
      <c r="G53">
        <v>180</v>
      </c>
    </row>
    <row r="54" spans="1:15">
      <c r="A54" t="s">
        <v>51</v>
      </c>
      <c r="E54">
        <v>200</v>
      </c>
      <c r="F54">
        <v>450</v>
      </c>
      <c r="I54">
        <v>330</v>
      </c>
      <c r="K54">
        <v>20</v>
      </c>
      <c r="L54">
        <v>50</v>
      </c>
      <c r="M54">
        <v>240</v>
      </c>
    </row>
    <row r="55" spans="1:15">
      <c r="A55" t="s">
        <v>52</v>
      </c>
      <c r="C55">
        <v>141</v>
      </c>
      <c r="D55">
        <v>190</v>
      </c>
      <c r="E55">
        <v>120</v>
      </c>
      <c r="F55">
        <v>380</v>
      </c>
      <c r="G55">
        <v>370</v>
      </c>
      <c r="H55">
        <v>80</v>
      </c>
    </row>
    <row r="56" spans="1:15">
      <c r="A56" t="s">
        <v>53</v>
      </c>
      <c r="H56">
        <v>520</v>
      </c>
      <c r="I56">
        <v>300</v>
      </c>
      <c r="L56">
        <v>90</v>
      </c>
      <c r="M56">
        <v>170</v>
      </c>
    </row>
    <row r="58" spans="1:15">
      <c r="A58" s="1" t="s">
        <v>54</v>
      </c>
      <c r="B58" s="1" t="s">
        <v>57</v>
      </c>
      <c r="C58" s="1">
        <f t="shared" ref="C58:M58" si="0">AVERAGE(C4:C56)</f>
        <v>334</v>
      </c>
      <c r="D58" s="1">
        <f t="shared" si="0"/>
        <v>140</v>
      </c>
      <c r="E58" s="1">
        <f t="shared" si="0"/>
        <v>155.55555555555554</v>
      </c>
      <c r="F58" s="1">
        <f t="shared" si="0"/>
        <v>388.53333333333336</v>
      </c>
      <c r="G58" s="1">
        <f t="shared" si="0"/>
        <v>161.21739130434781</v>
      </c>
      <c r="H58" s="1">
        <f t="shared" si="0"/>
        <v>105.54166666666667</v>
      </c>
      <c r="I58" s="1">
        <f t="shared" si="0"/>
        <v>424</v>
      </c>
      <c r="J58" s="1" t="s">
        <v>57</v>
      </c>
      <c r="K58" s="1">
        <f t="shared" si="0"/>
        <v>44</v>
      </c>
      <c r="L58" s="1">
        <f t="shared" si="0"/>
        <v>84.642857142857139</v>
      </c>
      <c r="M58" s="1">
        <f t="shared" si="0"/>
        <v>155</v>
      </c>
      <c r="N58" s="1" t="s">
        <v>57</v>
      </c>
      <c r="O58" s="1"/>
    </row>
    <row r="59" spans="1:15">
      <c r="A59" s="1" t="s">
        <v>55</v>
      </c>
      <c r="B59" s="1">
        <f>COUNT(B4:B56)</f>
        <v>0</v>
      </c>
      <c r="C59" s="1">
        <f t="shared" ref="C59:M59" si="1">COUNT(C4:C56)</f>
        <v>3</v>
      </c>
      <c r="D59" s="1">
        <f t="shared" si="1"/>
        <v>5</v>
      </c>
      <c r="E59" s="1">
        <f t="shared" si="1"/>
        <v>9</v>
      </c>
      <c r="F59" s="1">
        <f t="shared" si="1"/>
        <v>15</v>
      </c>
      <c r="G59" s="1">
        <f t="shared" si="1"/>
        <v>23</v>
      </c>
      <c r="H59" s="1">
        <f t="shared" si="1"/>
        <v>24</v>
      </c>
      <c r="I59" s="1">
        <f t="shared" si="1"/>
        <v>20</v>
      </c>
      <c r="J59" s="1">
        <f t="shared" si="1"/>
        <v>0</v>
      </c>
      <c r="K59" s="1">
        <f t="shared" si="1"/>
        <v>10</v>
      </c>
      <c r="L59" s="1">
        <f t="shared" si="1"/>
        <v>28</v>
      </c>
      <c r="M59" s="1">
        <f t="shared" si="1"/>
        <v>14</v>
      </c>
      <c r="N59" s="1">
        <f>COUNT(N4:N56)</f>
        <v>0</v>
      </c>
      <c r="O59" s="1"/>
    </row>
    <row r="60" spans="1:15">
      <c r="A60" s="1" t="s">
        <v>56</v>
      </c>
      <c r="B60" s="1" t="s">
        <v>57</v>
      </c>
      <c r="C60" s="1">
        <f t="shared" ref="C60:M60" si="2">_xlfn.STDEV.P(C4:C56)</f>
        <v>172.64028112426911</v>
      </c>
      <c r="D60" s="1">
        <f t="shared" si="2"/>
        <v>31.622776601683793</v>
      </c>
      <c r="E60" s="1">
        <f t="shared" si="2"/>
        <v>57.563705986616078</v>
      </c>
      <c r="F60" s="1">
        <f t="shared" si="2"/>
        <v>101.12162094340765</v>
      </c>
      <c r="G60" s="1">
        <f t="shared" si="2"/>
        <v>100.43165814827563</v>
      </c>
      <c r="H60" s="1">
        <f t="shared" si="2"/>
        <v>106.48277605895811</v>
      </c>
      <c r="I60" s="1">
        <f t="shared" si="2"/>
        <v>152.6689228363127</v>
      </c>
      <c r="J60" s="1" t="s">
        <v>57</v>
      </c>
      <c r="K60" s="1">
        <f t="shared" si="2"/>
        <v>36.386810797320507</v>
      </c>
      <c r="L60" s="1">
        <f t="shared" si="2"/>
        <v>29.457250242287291</v>
      </c>
      <c r="M60" s="1">
        <f t="shared" si="2"/>
        <v>36.59625273556999</v>
      </c>
      <c r="N60" s="1" t="s">
        <v>57</v>
      </c>
      <c r="O60" s="1"/>
    </row>
    <row r="61" spans="1:15">
      <c r="A61" s="1"/>
    </row>
    <row r="62" spans="1:15">
      <c r="A62" s="1"/>
    </row>
    <row r="63" spans="1:15">
      <c r="A63" s="1"/>
    </row>
  </sheetData>
  <phoneticPr fontId="4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resultspopulationA.csv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fbua041</dc:creator>
  <cp:lastModifiedBy>fbua041</cp:lastModifiedBy>
  <dcterms:created xsi:type="dcterms:W3CDTF">2019-04-11T13:26:34Z</dcterms:created>
  <dcterms:modified xsi:type="dcterms:W3CDTF">2019-05-10T15:16:05Z</dcterms:modified>
</cp:coreProperties>
</file>