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ne\ownCloud\randomer-paper\drafts\eLife\resubmission\full-submission\Figure source files\"/>
    </mc:Choice>
  </mc:AlternateContent>
  <bookViews>
    <workbookView xWindow="0" yWindow="0" windowWidth="28800" windowHeight="11700" activeTab="1"/>
  </bookViews>
  <sheets>
    <sheet name="panel B, C1&gt;p C2 noMg, nt freq" sheetId="1" r:id="rId1"/>
    <sheet name="panel B, C1&gt;p C2 noMg, ss freq" sheetId="7" r:id="rId2"/>
    <sheet name="panel C, prelig C1-bait" sheetId="3" r:id="rId3"/>
    <sheet name="panel C, prelig prey-C2 " sheetId="6" r:id="rId4"/>
    <sheet name="prelig C3-bait" sheetId="4" r:id="rId5"/>
    <sheet name="prelig prey-C4" sheetId="2" r:id="rId6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5" i="7" l="1"/>
  <c r="P45" i="7"/>
  <c r="Q45" i="7"/>
  <c r="O46" i="7"/>
  <c r="P46" i="7"/>
  <c r="Q46" i="7"/>
  <c r="O47" i="7"/>
  <c r="P47" i="7"/>
  <c r="Q47" i="7"/>
  <c r="O48" i="7"/>
  <c r="P48" i="7"/>
  <c r="Q48" i="7"/>
  <c r="O49" i="7"/>
  <c r="P49" i="7"/>
  <c r="Q49" i="7"/>
  <c r="O50" i="7"/>
  <c r="P50" i="7"/>
  <c r="Q50" i="7"/>
  <c r="O51" i="7"/>
  <c r="P51" i="7"/>
  <c r="Q51" i="7"/>
  <c r="O52" i="7"/>
  <c r="P52" i="7"/>
  <c r="Q52" i="7"/>
  <c r="O53" i="7"/>
  <c r="P53" i="7"/>
  <c r="Q53" i="7"/>
  <c r="O54" i="7"/>
  <c r="P54" i="7"/>
  <c r="Q54" i="7"/>
  <c r="O55" i="7"/>
  <c r="P55" i="7"/>
  <c r="Q55" i="7"/>
  <c r="O56" i="7"/>
  <c r="P56" i="7"/>
  <c r="Q56" i="7"/>
  <c r="O57" i="7"/>
  <c r="P57" i="7"/>
  <c r="Q57" i="7"/>
  <c r="O58" i="7"/>
  <c r="P58" i="7"/>
  <c r="Q58" i="7"/>
  <c r="O59" i="7"/>
  <c r="P59" i="7"/>
  <c r="Q59" i="7"/>
  <c r="O60" i="7"/>
  <c r="P60" i="7"/>
  <c r="Q60" i="7"/>
  <c r="O61" i="7"/>
  <c r="P61" i="7"/>
  <c r="Q61" i="7"/>
  <c r="O62" i="7"/>
  <c r="P62" i="7"/>
  <c r="Q62" i="7"/>
  <c r="O63" i="7"/>
  <c r="P63" i="7"/>
  <c r="Q63" i="7"/>
  <c r="O64" i="7"/>
  <c r="P64" i="7"/>
  <c r="Q64" i="7"/>
  <c r="O65" i="7"/>
  <c r="P65" i="7"/>
  <c r="Q65" i="7"/>
  <c r="O66" i="7"/>
  <c r="P66" i="7"/>
  <c r="Q66" i="7"/>
  <c r="O67" i="7"/>
  <c r="P67" i="7"/>
  <c r="Q67" i="7"/>
  <c r="O68" i="7"/>
  <c r="P68" i="7"/>
  <c r="Q68" i="7"/>
  <c r="O69" i="7"/>
  <c r="P69" i="7"/>
  <c r="Q69" i="7"/>
  <c r="O70" i="7"/>
  <c r="P70" i="7"/>
  <c r="Q70" i="7"/>
  <c r="O71" i="7"/>
  <c r="P71" i="7"/>
  <c r="Q71" i="7"/>
  <c r="O72" i="7"/>
  <c r="P72" i="7"/>
  <c r="Q72" i="7"/>
  <c r="O73" i="7"/>
  <c r="P73" i="7"/>
  <c r="Q73" i="7"/>
  <c r="O74" i="7"/>
  <c r="P74" i="7"/>
  <c r="Q74" i="7"/>
  <c r="O75" i="7"/>
  <c r="P75" i="7"/>
  <c r="Q75" i="7"/>
  <c r="O76" i="7"/>
  <c r="P76" i="7"/>
  <c r="Q76" i="7"/>
  <c r="O77" i="7"/>
  <c r="P77" i="7"/>
  <c r="Q77" i="7"/>
  <c r="O78" i="7"/>
  <c r="P78" i="7"/>
  <c r="Q78" i="7"/>
  <c r="O79" i="7"/>
  <c r="P79" i="7"/>
  <c r="Q79" i="7"/>
  <c r="O80" i="7"/>
  <c r="P80" i="7"/>
  <c r="Q80" i="7"/>
  <c r="O81" i="7"/>
  <c r="P81" i="7"/>
  <c r="Q81" i="7"/>
  <c r="O82" i="7"/>
  <c r="P82" i="7"/>
  <c r="Q82" i="7"/>
  <c r="O83" i="7"/>
  <c r="P83" i="7"/>
  <c r="Q83" i="7"/>
  <c r="O84" i="7"/>
  <c r="P84" i="7"/>
  <c r="Q84" i="7"/>
  <c r="O5" i="7"/>
  <c r="E45" i="7"/>
  <c r="I45" i="7" s="1"/>
  <c r="F45" i="7"/>
  <c r="T45" i="7" s="1"/>
  <c r="G45" i="7"/>
  <c r="E46" i="7"/>
  <c r="I46" i="7" s="1"/>
  <c r="F46" i="7"/>
  <c r="G46" i="7"/>
  <c r="E47" i="7"/>
  <c r="I47" i="7" s="1"/>
  <c r="F47" i="7"/>
  <c r="T47" i="7" s="1"/>
  <c r="G47" i="7"/>
  <c r="E48" i="7"/>
  <c r="I48" i="7" s="1"/>
  <c r="F48" i="7"/>
  <c r="G48" i="7"/>
  <c r="U48" i="7" s="1"/>
  <c r="E49" i="7"/>
  <c r="I49" i="7" s="1"/>
  <c r="F49" i="7"/>
  <c r="G49" i="7"/>
  <c r="E50" i="7"/>
  <c r="I50" i="7" s="1"/>
  <c r="F50" i="7"/>
  <c r="G50" i="7"/>
  <c r="E51" i="7"/>
  <c r="I51" i="7" s="1"/>
  <c r="F51" i="7"/>
  <c r="T51" i="7" s="1"/>
  <c r="G51" i="7"/>
  <c r="E52" i="7"/>
  <c r="I52" i="7" s="1"/>
  <c r="F52" i="7"/>
  <c r="G52" i="7"/>
  <c r="U52" i="7" s="1"/>
  <c r="E53" i="7"/>
  <c r="I53" i="7" s="1"/>
  <c r="F53" i="7"/>
  <c r="T53" i="7" s="1"/>
  <c r="G53" i="7"/>
  <c r="E54" i="7"/>
  <c r="I54" i="7" s="1"/>
  <c r="F54" i="7"/>
  <c r="G54" i="7"/>
  <c r="U54" i="7" s="1"/>
  <c r="E55" i="7"/>
  <c r="I55" i="7" s="1"/>
  <c r="F55" i="7"/>
  <c r="T55" i="7" s="1"/>
  <c r="G55" i="7"/>
  <c r="E56" i="7"/>
  <c r="I56" i="7" s="1"/>
  <c r="F56" i="7"/>
  <c r="G56" i="7"/>
  <c r="U56" i="7" s="1"/>
  <c r="E57" i="7"/>
  <c r="I57" i="7" s="1"/>
  <c r="F57" i="7"/>
  <c r="T57" i="7" s="1"/>
  <c r="G57" i="7"/>
  <c r="E58" i="7"/>
  <c r="I58" i="7" s="1"/>
  <c r="F58" i="7"/>
  <c r="G58" i="7"/>
  <c r="U58" i="7" s="1"/>
  <c r="E59" i="7"/>
  <c r="I59" i="7" s="1"/>
  <c r="F59" i="7"/>
  <c r="T59" i="7" s="1"/>
  <c r="G59" i="7"/>
  <c r="E60" i="7"/>
  <c r="I60" i="7" s="1"/>
  <c r="F60" i="7"/>
  <c r="G60" i="7"/>
  <c r="U60" i="7" s="1"/>
  <c r="E61" i="7"/>
  <c r="I61" i="7" s="1"/>
  <c r="F61" i="7"/>
  <c r="G61" i="7"/>
  <c r="E62" i="7"/>
  <c r="I62" i="7" s="1"/>
  <c r="F62" i="7"/>
  <c r="G62" i="7"/>
  <c r="U62" i="7" s="1"/>
  <c r="E63" i="7"/>
  <c r="I63" i="7" s="1"/>
  <c r="F63" i="7"/>
  <c r="T63" i="7" s="1"/>
  <c r="G63" i="7"/>
  <c r="E64" i="7"/>
  <c r="I64" i="7" s="1"/>
  <c r="F64" i="7"/>
  <c r="G64" i="7"/>
  <c r="U64" i="7" s="1"/>
  <c r="E65" i="7"/>
  <c r="I65" i="7" s="1"/>
  <c r="F65" i="7"/>
  <c r="T65" i="7" s="1"/>
  <c r="G65" i="7"/>
  <c r="E66" i="7"/>
  <c r="I66" i="7" s="1"/>
  <c r="F66" i="7"/>
  <c r="G66" i="7"/>
  <c r="U66" i="7" s="1"/>
  <c r="E67" i="7"/>
  <c r="I67" i="7" s="1"/>
  <c r="F67" i="7"/>
  <c r="T67" i="7" s="1"/>
  <c r="G67" i="7"/>
  <c r="E68" i="7"/>
  <c r="I68" i="7" s="1"/>
  <c r="F68" i="7"/>
  <c r="G68" i="7"/>
  <c r="U68" i="7" s="1"/>
  <c r="E69" i="7"/>
  <c r="I69" i="7" s="1"/>
  <c r="F69" i="7"/>
  <c r="G69" i="7"/>
  <c r="E70" i="7"/>
  <c r="I70" i="7" s="1"/>
  <c r="F70" i="7"/>
  <c r="G70" i="7"/>
  <c r="E71" i="7"/>
  <c r="I71" i="7" s="1"/>
  <c r="F71" i="7"/>
  <c r="T71" i="7" s="1"/>
  <c r="G71" i="7"/>
  <c r="E72" i="7"/>
  <c r="I72" i="7" s="1"/>
  <c r="F72" i="7"/>
  <c r="G72" i="7"/>
  <c r="U72" i="7" s="1"/>
  <c r="E73" i="7"/>
  <c r="I73" i="7" s="1"/>
  <c r="F73" i="7"/>
  <c r="G73" i="7"/>
  <c r="E74" i="7"/>
  <c r="I74" i="7" s="1"/>
  <c r="F74" i="7"/>
  <c r="G74" i="7"/>
  <c r="E75" i="7"/>
  <c r="I75" i="7" s="1"/>
  <c r="F75" i="7"/>
  <c r="T75" i="7" s="1"/>
  <c r="G75" i="7"/>
  <c r="E76" i="7"/>
  <c r="I76" i="7" s="1"/>
  <c r="F76" i="7"/>
  <c r="G76" i="7"/>
  <c r="U76" i="7" s="1"/>
  <c r="E77" i="7"/>
  <c r="I77" i="7" s="1"/>
  <c r="F77" i="7"/>
  <c r="T77" i="7" s="1"/>
  <c r="G77" i="7"/>
  <c r="E78" i="7"/>
  <c r="I78" i="7" s="1"/>
  <c r="F78" i="7"/>
  <c r="G78" i="7"/>
  <c r="E79" i="7"/>
  <c r="I79" i="7" s="1"/>
  <c r="F79" i="7"/>
  <c r="T79" i="7" s="1"/>
  <c r="G79" i="7"/>
  <c r="E80" i="7"/>
  <c r="I80" i="7" s="1"/>
  <c r="F80" i="7"/>
  <c r="G80" i="7"/>
  <c r="U80" i="7" s="1"/>
  <c r="E81" i="7"/>
  <c r="I81" i="7" s="1"/>
  <c r="F81" i="7"/>
  <c r="G81" i="7"/>
  <c r="E82" i="7"/>
  <c r="I82" i="7" s="1"/>
  <c r="F82" i="7"/>
  <c r="G82" i="7"/>
  <c r="E83" i="7"/>
  <c r="I83" i="7" s="1"/>
  <c r="F83" i="7"/>
  <c r="T83" i="7" s="1"/>
  <c r="G83" i="7"/>
  <c r="E84" i="7"/>
  <c r="I84" i="7" s="1"/>
  <c r="F84" i="7"/>
  <c r="G84" i="7"/>
  <c r="U84" i="7" s="1"/>
  <c r="E5" i="7"/>
  <c r="Q44" i="7"/>
  <c r="P44" i="7"/>
  <c r="O44" i="7"/>
  <c r="G44" i="7"/>
  <c r="F44" i="7"/>
  <c r="E44" i="7"/>
  <c r="I44" i="7" s="1"/>
  <c r="Q43" i="7"/>
  <c r="P43" i="7"/>
  <c r="O43" i="7"/>
  <c r="G43" i="7"/>
  <c r="F43" i="7"/>
  <c r="E43" i="7"/>
  <c r="I43" i="7" s="1"/>
  <c r="Q42" i="7"/>
  <c r="P42" i="7"/>
  <c r="O42" i="7"/>
  <c r="G42" i="7"/>
  <c r="F42" i="7"/>
  <c r="E42" i="7"/>
  <c r="Q41" i="7"/>
  <c r="P41" i="7"/>
  <c r="O41" i="7"/>
  <c r="G41" i="7"/>
  <c r="F41" i="7"/>
  <c r="E41" i="7"/>
  <c r="Q40" i="7"/>
  <c r="P40" i="7"/>
  <c r="O40" i="7"/>
  <c r="G40" i="7"/>
  <c r="F40" i="7"/>
  <c r="E40" i="7"/>
  <c r="Q39" i="7"/>
  <c r="P39" i="7"/>
  <c r="O39" i="7"/>
  <c r="I39" i="7"/>
  <c r="G39" i="7"/>
  <c r="F39" i="7"/>
  <c r="T39" i="7" s="1"/>
  <c r="E39" i="7"/>
  <c r="Q38" i="7"/>
  <c r="P38" i="7"/>
  <c r="O38" i="7"/>
  <c r="G38" i="7"/>
  <c r="F38" i="7"/>
  <c r="E38" i="7"/>
  <c r="I38" i="7" s="1"/>
  <c r="Q37" i="7"/>
  <c r="P37" i="7"/>
  <c r="O37" i="7"/>
  <c r="G37" i="7"/>
  <c r="F37" i="7"/>
  <c r="E37" i="7"/>
  <c r="Q36" i="7"/>
  <c r="P36" i="7"/>
  <c r="O36" i="7"/>
  <c r="G36" i="7"/>
  <c r="F36" i="7"/>
  <c r="E36" i="7"/>
  <c r="I36" i="7" s="1"/>
  <c r="Q35" i="7"/>
  <c r="P35" i="7"/>
  <c r="O35" i="7"/>
  <c r="G35" i="7"/>
  <c r="F35" i="7"/>
  <c r="E35" i="7"/>
  <c r="I35" i="7" s="1"/>
  <c r="Q34" i="7"/>
  <c r="P34" i="7"/>
  <c r="O34" i="7"/>
  <c r="G34" i="7"/>
  <c r="F34" i="7"/>
  <c r="E34" i="7"/>
  <c r="Q33" i="7"/>
  <c r="P33" i="7"/>
  <c r="O33" i="7"/>
  <c r="G33" i="7"/>
  <c r="F33" i="7"/>
  <c r="E33" i="7"/>
  <c r="Q32" i="7"/>
  <c r="P32" i="7"/>
  <c r="O32" i="7"/>
  <c r="G32" i="7"/>
  <c r="F32" i="7"/>
  <c r="E32" i="7"/>
  <c r="Q31" i="7"/>
  <c r="P31" i="7"/>
  <c r="O31" i="7"/>
  <c r="G31" i="7"/>
  <c r="F31" i="7"/>
  <c r="E31" i="7"/>
  <c r="I31" i="7" s="1"/>
  <c r="Q30" i="7"/>
  <c r="P30" i="7"/>
  <c r="O30" i="7"/>
  <c r="G30" i="7"/>
  <c r="F30" i="7"/>
  <c r="T30" i="7" s="1"/>
  <c r="E30" i="7"/>
  <c r="I30" i="7" s="1"/>
  <c r="Q29" i="7"/>
  <c r="P29" i="7"/>
  <c r="O29" i="7"/>
  <c r="G29" i="7"/>
  <c r="F29" i="7"/>
  <c r="E29" i="7"/>
  <c r="Q28" i="7"/>
  <c r="P28" i="7"/>
  <c r="O28" i="7"/>
  <c r="G28" i="7"/>
  <c r="F28" i="7"/>
  <c r="E28" i="7"/>
  <c r="Q27" i="7"/>
  <c r="P27" i="7"/>
  <c r="O27" i="7"/>
  <c r="G27" i="7"/>
  <c r="F27" i="7"/>
  <c r="E27" i="7"/>
  <c r="I27" i="7" s="1"/>
  <c r="Q26" i="7"/>
  <c r="P26" i="7"/>
  <c r="O26" i="7"/>
  <c r="G26" i="7"/>
  <c r="F26" i="7"/>
  <c r="E26" i="7"/>
  <c r="Q25" i="7"/>
  <c r="P25" i="7"/>
  <c r="O25" i="7"/>
  <c r="G25" i="7"/>
  <c r="F25" i="7"/>
  <c r="E25" i="7"/>
  <c r="Q24" i="7"/>
  <c r="P24" i="7"/>
  <c r="O24" i="7"/>
  <c r="G24" i="7"/>
  <c r="F24" i="7"/>
  <c r="E24" i="7"/>
  <c r="Q23" i="7"/>
  <c r="P23" i="7"/>
  <c r="O23" i="7"/>
  <c r="G23" i="7"/>
  <c r="F23" i="7"/>
  <c r="E23" i="7"/>
  <c r="I23" i="7" s="1"/>
  <c r="Q22" i="7"/>
  <c r="P22" i="7"/>
  <c r="O22" i="7"/>
  <c r="I22" i="7"/>
  <c r="G22" i="7"/>
  <c r="F22" i="7"/>
  <c r="E22" i="7"/>
  <c r="Q21" i="7"/>
  <c r="U21" i="7" s="1"/>
  <c r="P21" i="7"/>
  <c r="O21" i="7"/>
  <c r="G21" i="7"/>
  <c r="F21" i="7"/>
  <c r="E21" i="7"/>
  <c r="Q20" i="7"/>
  <c r="P20" i="7"/>
  <c r="O20" i="7"/>
  <c r="G20" i="7"/>
  <c r="F20" i="7"/>
  <c r="E20" i="7"/>
  <c r="Q19" i="7"/>
  <c r="P19" i="7"/>
  <c r="O19" i="7"/>
  <c r="G19" i="7"/>
  <c r="F19" i="7"/>
  <c r="E19" i="7"/>
  <c r="I19" i="7" s="1"/>
  <c r="Q18" i="7"/>
  <c r="P18" i="7"/>
  <c r="O18" i="7"/>
  <c r="G18" i="7"/>
  <c r="F18" i="7"/>
  <c r="E18" i="7"/>
  <c r="Q17" i="7"/>
  <c r="P17" i="7"/>
  <c r="O17" i="7"/>
  <c r="G17" i="7"/>
  <c r="F17" i="7"/>
  <c r="E17" i="7"/>
  <c r="Q16" i="7"/>
  <c r="P16" i="7"/>
  <c r="O16" i="7"/>
  <c r="G16" i="7"/>
  <c r="F16" i="7"/>
  <c r="E16" i="7"/>
  <c r="Q15" i="7"/>
  <c r="P15" i="7"/>
  <c r="O15" i="7"/>
  <c r="G15" i="7"/>
  <c r="F15" i="7"/>
  <c r="E15" i="7"/>
  <c r="I15" i="7" s="1"/>
  <c r="Q14" i="7"/>
  <c r="P14" i="7"/>
  <c r="O14" i="7"/>
  <c r="G14" i="7"/>
  <c r="F14" i="7"/>
  <c r="E14" i="7"/>
  <c r="Q13" i="7"/>
  <c r="U13" i="7" s="1"/>
  <c r="P13" i="7"/>
  <c r="O13" i="7"/>
  <c r="G13" i="7"/>
  <c r="F13" i="7"/>
  <c r="E13" i="7"/>
  <c r="Q12" i="7"/>
  <c r="P12" i="7"/>
  <c r="O12" i="7"/>
  <c r="G12" i="7"/>
  <c r="F12" i="7"/>
  <c r="E12" i="7"/>
  <c r="Q11" i="7"/>
  <c r="P11" i="7"/>
  <c r="O11" i="7"/>
  <c r="G11" i="7"/>
  <c r="F11" i="7"/>
  <c r="E11" i="7"/>
  <c r="I11" i="7" s="1"/>
  <c r="Q10" i="7"/>
  <c r="P10" i="7"/>
  <c r="O10" i="7"/>
  <c r="G10" i="7"/>
  <c r="F10" i="7"/>
  <c r="E10" i="7"/>
  <c r="Q9" i="7"/>
  <c r="P9" i="7"/>
  <c r="O9" i="7"/>
  <c r="G9" i="7"/>
  <c r="F9" i="7"/>
  <c r="E9" i="7"/>
  <c r="Q8" i="7"/>
  <c r="P8" i="7"/>
  <c r="O8" i="7"/>
  <c r="G8" i="7"/>
  <c r="F8" i="7"/>
  <c r="E8" i="7"/>
  <c r="Q7" i="7"/>
  <c r="P7" i="7"/>
  <c r="O7" i="7"/>
  <c r="G7" i="7"/>
  <c r="F7" i="7"/>
  <c r="E7" i="7"/>
  <c r="I7" i="7" s="1"/>
  <c r="Q6" i="7"/>
  <c r="P6" i="7"/>
  <c r="O6" i="7"/>
  <c r="G6" i="7"/>
  <c r="F6" i="7"/>
  <c r="E6" i="7"/>
  <c r="S6" i="7" s="1"/>
  <c r="Q5" i="7"/>
  <c r="P5" i="7"/>
  <c r="G5" i="7"/>
  <c r="F5" i="7"/>
  <c r="S45" i="7" l="1"/>
  <c r="T82" i="7"/>
  <c r="U79" i="7"/>
  <c r="T78" i="7"/>
  <c r="T74" i="7"/>
  <c r="U71" i="7"/>
  <c r="T70" i="7"/>
  <c r="T66" i="7"/>
  <c r="U63" i="7"/>
  <c r="T62" i="7"/>
  <c r="S61" i="7"/>
  <c r="S53" i="7"/>
  <c r="T50" i="7"/>
  <c r="U47" i="7"/>
  <c r="T46" i="7"/>
  <c r="S77" i="7"/>
  <c r="S58" i="7"/>
  <c r="S66" i="7"/>
  <c r="T31" i="7"/>
  <c r="U82" i="7"/>
  <c r="T81" i="7"/>
  <c r="U78" i="7"/>
  <c r="U74" i="7"/>
  <c r="T73" i="7"/>
  <c r="U70" i="7"/>
  <c r="T69" i="7"/>
  <c r="T61" i="7"/>
  <c r="U50" i="7"/>
  <c r="T49" i="7"/>
  <c r="U46" i="7"/>
  <c r="S74" i="7"/>
  <c r="U5" i="7"/>
  <c r="I6" i="7"/>
  <c r="S82" i="7"/>
  <c r="S69" i="7"/>
  <c r="T58" i="7"/>
  <c r="U55" i="7"/>
  <c r="T54" i="7"/>
  <c r="S50" i="7"/>
  <c r="U38" i="7"/>
  <c r="T48" i="7"/>
  <c r="S30" i="7"/>
  <c r="T80" i="7"/>
  <c r="T72" i="7"/>
  <c r="T56" i="7"/>
  <c r="S83" i="7"/>
  <c r="S80" i="7"/>
  <c r="U77" i="7"/>
  <c r="S75" i="7"/>
  <c r="S72" i="7"/>
  <c r="U69" i="7"/>
  <c r="S67" i="7"/>
  <c r="S64" i="7"/>
  <c r="U61" i="7"/>
  <c r="S59" i="7"/>
  <c r="S56" i="7"/>
  <c r="U53" i="7"/>
  <c r="S51" i="7"/>
  <c r="S48" i="7"/>
  <c r="U45" i="7"/>
  <c r="S22" i="7"/>
  <c r="T84" i="7"/>
  <c r="U83" i="7"/>
  <c r="S81" i="7"/>
  <c r="S78" i="7"/>
  <c r="T76" i="7"/>
  <c r="U75" i="7"/>
  <c r="S73" i="7"/>
  <c r="S70" i="7"/>
  <c r="T68" i="7"/>
  <c r="U67" i="7"/>
  <c r="S65" i="7"/>
  <c r="S62" i="7"/>
  <c r="T60" i="7"/>
  <c r="U59" i="7"/>
  <c r="S57" i="7"/>
  <c r="S54" i="7"/>
  <c r="T52" i="7"/>
  <c r="U51" i="7"/>
  <c r="S49" i="7"/>
  <c r="S46" i="7"/>
  <c r="T64" i="7"/>
  <c r="U10" i="7"/>
  <c r="U29" i="7"/>
  <c r="S84" i="7"/>
  <c r="U81" i="7"/>
  <c r="S79" i="7"/>
  <c r="S76" i="7"/>
  <c r="U73" i="7"/>
  <c r="S71" i="7"/>
  <c r="S68" i="7"/>
  <c r="U65" i="7"/>
  <c r="S63" i="7"/>
  <c r="S60" i="7"/>
  <c r="U57" i="7"/>
  <c r="S55" i="7"/>
  <c r="S52" i="7"/>
  <c r="U49" i="7"/>
  <c r="S47" i="7"/>
  <c r="T7" i="7"/>
  <c r="T15" i="7"/>
  <c r="T43" i="7"/>
  <c r="T38" i="7"/>
  <c r="S14" i="7"/>
  <c r="T18" i="7"/>
  <c r="U16" i="7"/>
  <c r="S17" i="7"/>
  <c r="T27" i="7"/>
  <c r="S34" i="7"/>
  <c r="T42" i="7"/>
  <c r="T44" i="7"/>
  <c r="T10" i="7"/>
  <c r="U31" i="7"/>
  <c r="S40" i="7"/>
  <c r="U41" i="7"/>
  <c r="S42" i="7"/>
  <c r="U43" i="7"/>
  <c r="U8" i="7"/>
  <c r="U44" i="7"/>
  <c r="T11" i="7"/>
  <c r="I14" i="7"/>
  <c r="S18" i="7"/>
  <c r="T26" i="7"/>
  <c r="U32" i="7"/>
  <c r="S33" i="7"/>
  <c r="S9" i="7"/>
  <c r="T19" i="7"/>
  <c r="S26" i="7"/>
  <c r="T34" i="7"/>
  <c r="U37" i="7"/>
  <c r="S10" i="7"/>
  <c r="S19" i="7"/>
  <c r="U24" i="7"/>
  <c r="S25" i="7"/>
  <c r="I42" i="7"/>
  <c r="T23" i="7"/>
  <c r="U26" i="7"/>
  <c r="S35" i="7"/>
  <c r="U6" i="7"/>
  <c r="U9" i="7"/>
  <c r="I10" i="7"/>
  <c r="S15" i="7"/>
  <c r="U20" i="7"/>
  <c r="S21" i="7"/>
  <c r="U22" i="7"/>
  <c r="U25" i="7"/>
  <c r="I26" i="7"/>
  <c r="S31" i="7"/>
  <c r="S38" i="7"/>
  <c r="S39" i="7"/>
  <c r="S43" i="7"/>
  <c r="S11" i="7"/>
  <c r="U18" i="7"/>
  <c r="S27" i="7"/>
  <c r="U34" i="7"/>
  <c r="T36" i="7"/>
  <c r="S7" i="7"/>
  <c r="U12" i="7"/>
  <c r="S13" i="7"/>
  <c r="U14" i="7"/>
  <c r="U17" i="7"/>
  <c r="I18" i="7"/>
  <c r="S23" i="7"/>
  <c r="U28" i="7"/>
  <c r="S29" i="7"/>
  <c r="U30" i="7"/>
  <c r="U33" i="7"/>
  <c r="I34" i="7"/>
  <c r="S36" i="7"/>
  <c r="U42" i="7"/>
  <c r="T35" i="7"/>
  <c r="S12" i="7"/>
  <c r="S20" i="7"/>
  <c r="S24" i="7"/>
  <c r="S28" i="7"/>
  <c r="S32" i="7"/>
  <c r="S37" i="7"/>
  <c r="U40" i="7"/>
  <c r="S41" i="7"/>
  <c r="U7" i="7"/>
  <c r="U15" i="7"/>
  <c r="U23" i="7"/>
  <c r="S8" i="7"/>
  <c r="S16" i="7"/>
  <c r="U11" i="7"/>
  <c r="T14" i="7"/>
  <c r="U19" i="7"/>
  <c r="U27" i="7"/>
  <c r="T5" i="7"/>
  <c r="T8" i="7"/>
  <c r="T13" i="7"/>
  <c r="T16" i="7"/>
  <c r="T21" i="7"/>
  <c r="T24" i="7"/>
  <c r="T29" i="7"/>
  <c r="T32" i="7"/>
  <c r="T41" i="7"/>
  <c r="T22" i="7"/>
  <c r="U36" i="7"/>
  <c r="T6" i="7"/>
  <c r="U35" i="7"/>
  <c r="U39" i="7"/>
  <c r="S44" i="7"/>
  <c r="T9" i="7"/>
  <c r="T12" i="7"/>
  <c r="T17" i="7"/>
  <c r="T20" i="7"/>
  <c r="T25" i="7"/>
  <c r="T28" i="7"/>
  <c r="T33" i="7"/>
  <c r="T37" i="7"/>
  <c r="T40" i="7"/>
  <c r="S5" i="7"/>
  <c r="I8" i="7"/>
  <c r="I12" i="7"/>
  <c r="I16" i="7"/>
  <c r="I20" i="7"/>
  <c r="I24" i="7"/>
  <c r="I28" i="7"/>
  <c r="I32" i="7"/>
  <c r="I40" i="7"/>
  <c r="I5" i="7"/>
  <c r="I9" i="7"/>
  <c r="I13" i="7"/>
  <c r="I17" i="7"/>
  <c r="I21" i="7"/>
  <c r="I25" i="7"/>
  <c r="I29" i="7"/>
  <c r="I33" i="7"/>
  <c r="I37" i="7"/>
  <c r="I41" i="7"/>
</calcChain>
</file>

<file path=xl/sharedStrings.xml><?xml version="1.0" encoding="utf-8"?>
<sst xmlns="http://schemas.openxmlformats.org/spreadsheetml/2006/main" count="60" uniqueCount="28">
  <si>
    <t>position</t>
  </si>
  <si>
    <t>A</t>
  </si>
  <si>
    <t>C</t>
  </si>
  <si>
    <t>G</t>
  </si>
  <si>
    <t>U</t>
  </si>
  <si>
    <t>dataset has been filtered using perfect matches for C1 / C2</t>
  </si>
  <si>
    <t>N20</t>
  </si>
  <si>
    <t>C2</t>
  </si>
  <si>
    <t>C1</t>
  </si>
  <si>
    <t>N40</t>
  </si>
  <si>
    <t>This file contains all nucleotide frequencies for randomer and semi-randomer RNAs used for &gt;p ligation experiments as well as the nucleotide frequency for the C1-bait &gt;p x prey-C2 ligation product</t>
  </si>
  <si>
    <t>Secondary structure frequencies predicted by RNAfold (bash script ssfreq.sh), scroll down to find the averaged values + stdev</t>
  </si>
  <si>
    <t>difference</t>
  </si>
  <si>
    <t>pos</t>
  </si>
  <si>
    <t>dot</t>
  </si>
  <si>
    <t>ob</t>
  </si>
  <si>
    <t>cb</t>
  </si>
  <si>
    <t>%dot</t>
  </si>
  <si>
    <t>%ob</t>
  </si>
  <si>
    <t>%cb</t>
  </si>
  <si>
    <t>structured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</si>
  <si>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%dot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</si>
  <si>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%ob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</si>
  <si>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%cb</t>
    </r>
  </si>
  <si>
    <t>experimental dataset (1,197,879 sequences)</t>
  </si>
  <si>
    <t>C4</t>
  </si>
  <si>
    <t>C3</t>
  </si>
  <si>
    <t>synthetic dataset (1,000,000 sequences)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</si>
</sst>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4" fillId="0" borderId="0" xfId="1"/>
    <xf numFmtId="0" fontId="5" fillId="0" borderId="0" xfId="1" applyFont="1"/>
    <xf numFmtId="0" fontId="2" fillId="2" borderId="0" xfId="0" applyFont="1" applyFill="1"/>
    <xf numFmtId="0" fontId="4" fillId="2" borderId="0" xfId="1" applyFill="1"/>
    <xf numFmtId="0" fontId="0" fillId="2" borderId="0" xfId="0" applyFill="1"/>
    <xf numFmtId="10" fontId="0" fillId="0" borderId="0" xfId="0" applyNumberFormat="1"/>
    <xf numFmtId="0" fontId="0" fillId="0" borderId="0" xfId="2" applyNumberFormat="1" applyFont="1"/>
    <xf numFmtId="0" fontId="6" fillId="0" borderId="1" xfId="0" applyFont="1" applyBorder="1" applyAlignment="1">
      <alignment horizontal="center" vertical="center" textRotation="180"/>
    </xf>
    <xf numFmtId="0" fontId="6" fillId="0" borderId="2" xfId="0" applyFont="1" applyBorder="1" applyAlignment="1">
      <alignment horizontal="center" vertical="center" textRotation="180"/>
    </xf>
    <xf numFmtId="0" fontId="6" fillId="0" borderId="3" xfId="0" applyFont="1" applyBorder="1" applyAlignment="1">
      <alignment horizontal="center" vertical="center" textRotation="180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opLeftCell="A3" workbookViewId="0">
      <selection activeCell="R84" sqref="N5:R84"/>
    </sheetView>
  </sheetViews>
  <sheetFormatPr defaultRowHeight="15" x14ac:dyDescent="0.25"/>
  <sheetData>
    <row r="1" spans="1:18" x14ac:dyDescent="0.25">
      <c r="A1" t="s">
        <v>10</v>
      </c>
    </row>
    <row r="3" spans="1:18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18" x14ac:dyDescent="0.25">
      <c r="A4">
        <v>1</v>
      </c>
      <c r="B4" s="9">
        <v>0</v>
      </c>
      <c r="C4" s="9">
        <v>0</v>
      </c>
      <c r="D4" s="9">
        <v>1</v>
      </c>
      <c r="E4" s="9">
        <v>0</v>
      </c>
      <c r="F4" s="12" t="s">
        <v>8</v>
      </c>
      <c r="G4" t="s">
        <v>5</v>
      </c>
    </row>
    <row r="5" spans="1:18" x14ac:dyDescent="0.25">
      <c r="A5">
        <v>2</v>
      </c>
      <c r="B5" s="9">
        <v>0</v>
      </c>
      <c r="C5" s="9">
        <v>0</v>
      </c>
      <c r="D5" s="9">
        <v>1</v>
      </c>
      <c r="E5" s="9">
        <v>0</v>
      </c>
      <c r="F5" s="13"/>
      <c r="N5" s="9">
        <v>0</v>
      </c>
      <c r="O5" s="9">
        <v>0</v>
      </c>
      <c r="P5" s="9">
        <v>1</v>
      </c>
      <c r="Q5" s="9">
        <v>0</v>
      </c>
      <c r="R5" s="9">
        <v>0</v>
      </c>
    </row>
    <row r="6" spans="1:18" x14ac:dyDescent="0.25">
      <c r="A6">
        <v>3</v>
      </c>
      <c r="B6" s="9">
        <v>0</v>
      </c>
      <c r="C6" s="9">
        <v>1</v>
      </c>
      <c r="D6" s="9">
        <v>0</v>
      </c>
      <c r="E6" s="9">
        <v>0</v>
      </c>
      <c r="F6" s="13"/>
      <c r="N6" s="9">
        <v>0</v>
      </c>
      <c r="O6" s="9">
        <v>0</v>
      </c>
      <c r="P6" s="9">
        <v>1</v>
      </c>
      <c r="Q6" s="9">
        <v>0</v>
      </c>
      <c r="R6" s="9">
        <v>0</v>
      </c>
    </row>
    <row r="7" spans="1:18" x14ac:dyDescent="0.25">
      <c r="A7">
        <v>4</v>
      </c>
      <c r="B7" s="9">
        <v>0</v>
      </c>
      <c r="C7" s="9">
        <v>0</v>
      </c>
      <c r="D7" s="9">
        <v>1</v>
      </c>
      <c r="E7" s="9">
        <v>0</v>
      </c>
      <c r="F7" s="13"/>
      <c r="N7" s="9">
        <v>0</v>
      </c>
      <c r="O7" s="9">
        <v>1</v>
      </c>
      <c r="P7" s="9">
        <v>0</v>
      </c>
      <c r="Q7" s="9">
        <v>0</v>
      </c>
      <c r="R7" s="9">
        <v>0</v>
      </c>
    </row>
    <row r="8" spans="1:18" x14ac:dyDescent="0.25">
      <c r="A8">
        <v>5</v>
      </c>
      <c r="B8" s="9">
        <v>0</v>
      </c>
      <c r="C8" s="9">
        <v>1</v>
      </c>
      <c r="D8" s="9">
        <v>0</v>
      </c>
      <c r="E8" s="9">
        <v>0</v>
      </c>
      <c r="F8" s="13"/>
      <c r="N8" s="9">
        <v>0</v>
      </c>
      <c r="O8" s="9">
        <v>0</v>
      </c>
      <c r="P8" s="9">
        <v>1</v>
      </c>
      <c r="Q8" s="9">
        <v>0</v>
      </c>
      <c r="R8" s="9">
        <v>0</v>
      </c>
    </row>
    <row r="9" spans="1:18" x14ac:dyDescent="0.25">
      <c r="A9">
        <v>6</v>
      </c>
      <c r="B9" s="9">
        <v>0</v>
      </c>
      <c r="C9" s="9">
        <v>0</v>
      </c>
      <c r="D9" s="9">
        <v>1</v>
      </c>
      <c r="E9" s="9">
        <v>0</v>
      </c>
      <c r="F9" s="13"/>
      <c r="N9" s="9">
        <v>0</v>
      </c>
      <c r="O9" s="9">
        <v>1</v>
      </c>
      <c r="P9" s="9">
        <v>0</v>
      </c>
      <c r="Q9" s="9">
        <v>0</v>
      </c>
      <c r="R9" s="9">
        <v>0</v>
      </c>
    </row>
    <row r="10" spans="1:18" x14ac:dyDescent="0.25">
      <c r="A10">
        <v>7</v>
      </c>
      <c r="B10" s="9">
        <v>1</v>
      </c>
      <c r="C10" s="9">
        <v>0</v>
      </c>
      <c r="D10" s="9">
        <v>0</v>
      </c>
      <c r="E10" s="9">
        <v>0</v>
      </c>
      <c r="F10" s="13"/>
      <c r="N10" s="9">
        <v>0</v>
      </c>
      <c r="O10" s="9">
        <v>0</v>
      </c>
      <c r="P10" s="9">
        <v>1</v>
      </c>
      <c r="Q10" s="9">
        <v>0</v>
      </c>
      <c r="R10" s="9">
        <v>0</v>
      </c>
    </row>
    <row r="11" spans="1:18" x14ac:dyDescent="0.25">
      <c r="A11">
        <v>8</v>
      </c>
      <c r="B11" s="9">
        <v>1</v>
      </c>
      <c r="C11" s="9">
        <v>0</v>
      </c>
      <c r="D11" s="9">
        <v>0</v>
      </c>
      <c r="E11" s="9">
        <v>0</v>
      </c>
      <c r="F11" s="13"/>
      <c r="N11" s="9">
        <v>1</v>
      </c>
      <c r="O11" s="9">
        <v>0</v>
      </c>
      <c r="P11" s="9">
        <v>0</v>
      </c>
      <c r="Q11" s="9">
        <v>0</v>
      </c>
      <c r="R11" s="9">
        <v>0</v>
      </c>
    </row>
    <row r="12" spans="1:18" x14ac:dyDescent="0.25">
      <c r="A12">
        <v>9</v>
      </c>
      <c r="B12" s="9">
        <v>1</v>
      </c>
      <c r="C12" s="9">
        <v>0</v>
      </c>
      <c r="D12" s="9">
        <v>0</v>
      </c>
      <c r="E12" s="9">
        <v>0</v>
      </c>
      <c r="F12" s="13"/>
      <c r="N12" s="9">
        <v>1</v>
      </c>
      <c r="O12" s="9">
        <v>0</v>
      </c>
      <c r="P12" s="9">
        <v>0</v>
      </c>
      <c r="Q12" s="9">
        <v>0</v>
      </c>
      <c r="R12" s="9">
        <v>0</v>
      </c>
    </row>
    <row r="13" spans="1:18" x14ac:dyDescent="0.25">
      <c r="A13">
        <v>10</v>
      </c>
      <c r="B13" s="9">
        <v>0</v>
      </c>
      <c r="C13" s="9">
        <v>0</v>
      </c>
      <c r="D13" s="9">
        <v>0</v>
      </c>
      <c r="E13" s="9">
        <v>1</v>
      </c>
      <c r="F13" s="13"/>
      <c r="N13" s="9">
        <v>1</v>
      </c>
      <c r="O13" s="9">
        <v>0</v>
      </c>
      <c r="P13" s="9">
        <v>0</v>
      </c>
      <c r="Q13" s="9">
        <v>0</v>
      </c>
      <c r="R13" s="9">
        <v>0</v>
      </c>
    </row>
    <row r="14" spans="1:18" x14ac:dyDescent="0.25">
      <c r="A14">
        <v>11</v>
      </c>
      <c r="B14" s="9">
        <v>0</v>
      </c>
      <c r="C14" s="9">
        <v>0</v>
      </c>
      <c r="D14" s="9">
        <v>0</v>
      </c>
      <c r="E14" s="9">
        <v>1</v>
      </c>
      <c r="F14" s="13"/>
      <c r="N14" s="9">
        <v>0</v>
      </c>
      <c r="O14" s="9">
        <v>0</v>
      </c>
      <c r="P14" s="9">
        <v>0</v>
      </c>
      <c r="Q14" s="9">
        <v>1</v>
      </c>
      <c r="R14" s="9">
        <v>0</v>
      </c>
    </row>
    <row r="15" spans="1:18" x14ac:dyDescent="0.25">
      <c r="A15">
        <v>12</v>
      </c>
      <c r="B15" s="9">
        <v>1</v>
      </c>
      <c r="C15" s="9">
        <v>0</v>
      </c>
      <c r="D15" s="9">
        <v>0</v>
      </c>
      <c r="E15" s="9">
        <v>0</v>
      </c>
      <c r="F15" s="13"/>
      <c r="N15" s="9">
        <v>0</v>
      </c>
      <c r="O15" s="9">
        <v>0</v>
      </c>
      <c r="P15" s="9">
        <v>0</v>
      </c>
      <c r="Q15" s="9">
        <v>1</v>
      </c>
      <c r="R15" s="9">
        <v>0</v>
      </c>
    </row>
    <row r="16" spans="1:18" x14ac:dyDescent="0.25">
      <c r="A16">
        <v>13</v>
      </c>
      <c r="B16" s="9">
        <v>1</v>
      </c>
      <c r="C16" s="9">
        <v>0</v>
      </c>
      <c r="D16" s="9">
        <v>0</v>
      </c>
      <c r="E16" s="9">
        <v>0</v>
      </c>
      <c r="F16" s="13"/>
      <c r="N16" s="9">
        <v>1</v>
      </c>
      <c r="O16" s="9">
        <v>0</v>
      </c>
      <c r="P16" s="9">
        <v>0</v>
      </c>
      <c r="Q16" s="9">
        <v>0</v>
      </c>
      <c r="R16" s="9">
        <v>0</v>
      </c>
    </row>
    <row r="17" spans="1:18" x14ac:dyDescent="0.25">
      <c r="A17">
        <v>14</v>
      </c>
      <c r="B17" s="9">
        <v>0</v>
      </c>
      <c r="C17" s="9">
        <v>0</v>
      </c>
      <c r="D17" s="9">
        <v>0</v>
      </c>
      <c r="E17" s="9">
        <v>1</v>
      </c>
      <c r="F17" s="13"/>
      <c r="N17" s="9">
        <v>1</v>
      </c>
      <c r="O17" s="9">
        <v>0</v>
      </c>
      <c r="P17" s="9">
        <v>0</v>
      </c>
      <c r="Q17" s="9">
        <v>0</v>
      </c>
      <c r="R17" s="9">
        <v>0</v>
      </c>
    </row>
    <row r="18" spans="1:18" x14ac:dyDescent="0.25">
      <c r="A18">
        <v>15</v>
      </c>
      <c r="B18" s="9">
        <v>1</v>
      </c>
      <c r="C18" s="9">
        <v>0</v>
      </c>
      <c r="D18" s="9">
        <v>0</v>
      </c>
      <c r="E18" s="9">
        <v>0</v>
      </c>
      <c r="F18" s="13"/>
      <c r="N18" s="9">
        <v>0</v>
      </c>
      <c r="O18" s="9">
        <v>0</v>
      </c>
      <c r="P18" s="9">
        <v>0</v>
      </c>
      <c r="Q18" s="9">
        <v>1</v>
      </c>
      <c r="R18" s="9">
        <v>0</v>
      </c>
    </row>
    <row r="19" spans="1:18" x14ac:dyDescent="0.25">
      <c r="A19">
        <v>16</v>
      </c>
      <c r="B19" s="9">
        <v>0</v>
      </c>
      <c r="C19" s="9">
        <v>1</v>
      </c>
      <c r="D19" s="9">
        <v>0</v>
      </c>
      <c r="E19" s="9">
        <v>0</v>
      </c>
      <c r="F19" s="13"/>
      <c r="N19" s="9">
        <v>1</v>
      </c>
      <c r="O19" s="9">
        <v>0</v>
      </c>
      <c r="P19" s="9">
        <v>0</v>
      </c>
      <c r="Q19" s="9">
        <v>0</v>
      </c>
      <c r="R19" s="9">
        <v>0</v>
      </c>
    </row>
    <row r="20" spans="1:18" x14ac:dyDescent="0.25">
      <c r="A20">
        <v>17</v>
      </c>
      <c r="B20" s="9">
        <v>0</v>
      </c>
      <c r="C20" s="9">
        <v>0</v>
      </c>
      <c r="D20" s="9">
        <v>1</v>
      </c>
      <c r="E20" s="9">
        <v>0</v>
      </c>
      <c r="F20" s="13"/>
      <c r="N20" s="9">
        <v>0</v>
      </c>
      <c r="O20" s="9">
        <v>1</v>
      </c>
      <c r="P20" s="9">
        <v>0</v>
      </c>
      <c r="Q20" s="9">
        <v>0</v>
      </c>
      <c r="R20" s="9">
        <v>0</v>
      </c>
    </row>
    <row r="21" spans="1:18" x14ac:dyDescent="0.25">
      <c r="A21">
        <v>18</v>
      </c>
      <c r="B21" s="9">
        <v>1</v>
      </c>
      <c r="C21" s="9">
        <v>0</v>
      </c>
      <c r="D21" s="9">
        <v>0</v>
      </c>
      <c r="E21" s="9">
        <v>0</v>
      </c>
      <c r="F21" s="13"/>
      <c r="N21" s="9">
        <v>0</v>
      </c>
      <c r="O21" s="9">
        <v>0</v>
      </c>
      <c r="P21" s="9">
        <v>1</v>
      </c>
      <c r="Q21" s="9">
        <v>0</v>
      </c>
      <c r="R21" s="9">
        <v>0</v>
      </c>
    </row>
    <row r="22" spans="1:18" x14ac:dyDescent="0.25">
      <c r="A22">
        <v>19</v>
      </c>
      <c r="B22" s="9">
        <v>0</v>
      </c>
      <c r="C22" s="9">
        <v>1</v>
      </c>
      <c r="D22" s="9">
        <v>0</v>
      </c>
      <c r="E22" s="9">
        <v>0</v>
      </c>
      <c r="F22" s="13"/>
      <c r="N22" s="9">
        <v>1</v>
      </c>
      <c r="O22" s="9">
        <v>0</v>
      </c>
      <c r="P22" s="9">
        <v>0</v>
      </c>
      <c r="Q22" s="9">
        <v>0</v>
      </c>
      <c r="R22" s="9">
        <v>0</v>
      </c>
    </row>
    <row r="23" spans="1:18" x14ac:dyDescent="0.25">
      <c r="A23">
        <v>20</v>
      </c>
      <c r="B23" s="9">
        <v>0</v>
      </c>
      <c r="C23" s="9">
        <v>0</v>
      </c>
      <c r="D23" s="9">
        <v>0</v>
      </c>
      <c r="E23" s="9">
        <v>1</v>
      </c>
      <c r="F23" s="14"/>
      <c r="N23" s="9">
        <v>0</v>
      </c>
      <c r="O23" s="9">
        <v>1</v>
      </c>
      <c r="P23" s="9">
        <v>0</v>
      </c>
      <c r="Q23" s="9">
        <v>0</v>
      </c>
      <c r="R23" s="9">
        <v>0</v>
      </c>
    </row>
    <row r="24" spans="1:18" ht="15" customHeight="1" x14ac:dyDescent="0.25">
      <c r="A24">
        <v>21</v>
      </c>
      <c r="B24">
        <v>0.20135330000000001</v>
      </c>
      <c r="C24">
        <v>0.14377190000000001</v>
      </c>
      <c r="D24">
        <v>0.38384760000000001</v>
      </c>
      <c r="E24">
        <v>0.27102720000000002</v>
      </c>
      <c r="F24" s="12" t="s">
        <v>9</v>
      </c>
      <c r="N24" s="9">
        <v>0</v>
      </c>
      <c r="O24" s="9">
        <v>0</v>
      </c>
      <c r="P24" s="9">
        <v>0</v>
      </c>
      <c r="Q24" s="9">
        <v>1</v>
      </c>
      <c r="R24" s="9">
        <v>0</v>
      </c>
    </row>
    <row r="25" spans="1:18" x14ac:dyDescent="0.25">
      <c r="A25">
        <v>22</v>
      </c>
      <c r="B25">
        <v>0.2030624</v>
      </c>
      <c r="C25">
        <v>0.15034700000000001</v>
      </c>
      <c r="D25">
        <v>0.38088040000000001</v>
      </c>
      <c r="E25">
        <v>0.26571020000000001</v>
      </c>
      <c r="F25" s="13"/>
      <c r="N25">
        <v>0.20135330000000001</v>
      </c>
      <c r="O25">
        <v>0.14377190000000001</v>
      </c>
      <c r="P25">
        <v>0.38384760000000001</v>
      </c>
      <c r="Q25">
        <v>0.27102720000000002</v>
      </c>
      <c r="R25" s="9">
        <v>0</v>
      </c>
    </row>
    <row r="26" spans="1:18" x14ac:dyDescent="0.25">
      <c r="A26">
        <v>23</v>
      </c>
      <c r="B26">
        <v>0.2128717</v>
      </c>
      <c r="C26">
        <v>0.16058990000000001</v>
      </c>
      <c r="D26">
        <v>0.35261480000000001</v>
      </c>
      <c r="E26">
        <v>0.27392359999999999</v>
      </c>
      <c r="F26" s="13"/>
      <c r="N26">
        <v>0.2030624</v>
      </c>
      <c r="O26">
        <v>0.15034700000000001</v>
      </c>
      <c r="P26">
        <v>0.38088040000000001</v>
      </c>
      <c r="Q26">
        <v>0.26571020000000001</v>
      </c>
      <c r="R26" s="9">
        <v>0</v>
      </c>
    </row>
    <row r="27" spans="1:18" x14ac:dyDescent="0.25">
      <c r="A27">
        <v>24</v>
      </c>
      <c r="B27">
        <v>0.20311480000000001</v>
      </c>
      <c r="C27">
        <v>0.15198210000000001</v>
      </c>
      <c r="D27">
        <v>0.36551030000000001</v>
      </c>
      <c r="E27">
        <v>0.2793929</v>
      </c>
      <c r="F27" s="13"/>
      <c r="N27">
        <v>0.2128717</v>
      </c>
      <c r="O27">
        <v>0.16058990000000001</v>
      </c>
      <c r="P27">
        <v>0.35261480000000001</v>
      </c>
      <c r="Q27">
        <v>0.27392359999999999</v>
      </c>
      <c r="R27" s="9">
        <v>0</v>
      </c>
    </row>
    <row r="28" spans="1:18" x14ac:dyDescent="0.25">
      <c r="A28">
        <v>25</v>
      </c>
      <c r="B28">
        <v>0.20401179999999999</v>
      </c>
      <c r="C28">
        <v>0.14684900000000001</v>
      </c>
      <c r="D28">
        <v>0.36685410000000002</v>
      </c>
      <c r="E28">
        <v>0.28228520000000001</v>
      </c>
      <c r="F28" s="13"/>
      <c r="N28">
        <v>0.20311480000000001</v>
      </c>
      <c r="O28">
        <v>0.15198210000000001</v>
      </c>
      <c r="P28">
        <v>0.36551030000000001</v>
      </c>
      <c r="Q28">
        <v>0.2793929</v>
      </c>
      <c r="R28" s="9">
        <v>0</v>
      </c>
    </row>
    <row r="29" spans="1:18" x14ac:dyDescent="0.25">
      <c r="A29">
        <v>26</v>
      </c>
      <c r="B29">
        <v>0.20307729999999999</v>
      </c>
      <c r="C29">
        <v>0.14875940000000001</v>
      </c>
      <c r="D29">
        <v>0.36013260000000002</v>
      </c>
      <c r="E29">
        <v>0.28803069999999997</v>
      </c>
      <c r="F29" s="13"/>
      <c r="N29">
        <v>0.20401179999999999</v>
      </c>
      <c r="O29">
        <v>0.14684900000000001</v>
      </c>
      <c r="P29">
        <v>0.36685410000000002</v>
      </c>
      <c r="Q29">
        <v>0.28228520000000001</v>
      </c>
      <c r="R29" s="9">
        <v>0</v>
      </c>
    </row>
    <row r="30" spans="1:18" x14ac:dyDescent="0.25">
      <c r="A30">
        <v>27</v>
      </c>
      <c r="B30">
        <v>0.20244500000000001</v>
      </c>
      <c r="C30">
        <v>0.14881430000000001</v>
      </c>
      <c r="D30">
        <v>0.3598655</v>
      </c>
      <c r="E30">
        <v>0.2888752</v>
      </c>
      <c r="F30" s="13"/>
      <c r="N30">
        <v>0.20307729999999999</v>
      </c>
      <c r="O30">
        <v>0.14875940000000001</v>
      </c>
      <c r="P30">
        <v>0.36013260000000002</v>
      </c>
      <c r="Q30">
        <v>0.28803069999999997</v>
      </c>
      <c r="R30" s="9">
        <v>0</v>
      </c>
    </row>
    <row r="31" spans="1:18" x14ac:dyDescent="0.25">
      <c r="A31">
        <v>28</v>
      </c>
      <c r="B31">
        <v>0.20845420000000001</v>
      </c>
      <c r="C31">
        <v>0.15867529999999999</v>
      </c>
      <c r="D31">
        <v>0.35011019999999998</v>
      </c>
      <c r="E31">
        <v>0.28276030000000002</v>
      </c>
      <c r="F31" s="13"/>
      <c r="N31">
        <v>0.20244500000000001</v>
      </c>
      <c r="O31">
        <v>0.14881430000000001</v>
      </c>
      <c r="P31">
        <v>0.3598655</v>
      </c>
      <c r="Q31">
        <v>0.2888752</v>
      </c>
      <c r="R31" s="9">
        <v>0</v>
      </c>
    </row>
    <row r="32" spans="1:18" x14ac:dyDescent="0.25">
      <c r="A32">
        <v>29</v>
      </c>
      <c r="B32">
        <v>0.20647799999999999</v>
      </c>
      <c r="C32">
        <v>0.15913540000000001</v>
      </c>
      <c r="D32">
        <v>0.34857749999999998</v>
      </c>
      <c r="E32">
        <v>0.28580899999999998</v>
      </c>
      <c r="F32" s="13"/>
      <c r="N32">
        <v>0.20845420000000001</v>
      </c>
      <c r="O32">
        <v>0.15867529999999999</v>
      </c>
      <c r="P32">
        <v>0.35011019999999998</v>
      </c>
      <c r="Q32">
        <v>0.28276030000000002</v>
      </c>
      <c r="R32" s="9">
        <v>0</v>
      </c>
    </row>
    <row r="33" spans="1:18" x14ac:dyDescent="0.25">
      <c r="A33">
        <v>30</v>
      </c>
      <c r="B33">
        <v>0.20301330000000001</v>
      </c>
      <c r="C33">
        <v>0.15143870000000001</v>
      </c>
      <c r="D33">
        <v>0.35377629999999999</v>
      </c>
      <c r="E33">
        <v>0.29177170000000002</v>
      </c>
      <c r="F33" s="13"/>
      <c r="N33">
        <v>0.20647799999999999</v>
      </c>
      <c r="O33">
        <v>0.15913540000000001</v>
      </c>
      <c r="P33">
        <v>0.34857749999999998</v>
      </c>
      <c r="Q33">
        <v>0.28580899999999998</v>
      </c>
      <c r="R33" s="9">
        <v>0</v>
      </c>
    </row>
    <row r="34" spans="1:18" x14ac:dyDescent="0.25">
      <c r="A34">
        <v>31</v>
      </c>
      <c r="B34">
        <v>0.20852080000000001</v>
      </c>
      <c r="C34">
        <v>0.16165160000000001</v>
      </c>
      <c r="D34">
        <v>0.34824719999999998</v>
      </c>
      <c r="E34">
        <v>0.28158040000000001</v>
      </c>
      <c r="F34" s="13"/>
      <c r="N34">
        <v>0.20301330000000001</v>
      </c>
      <c r="O34">
        <v>0.15143870000000001</v>
      </c>
      <c r="P34">
        <v>0.35377629999999999</v>
      </c>
      <c r="Q34">
        <v>0.29177170000000002</v>
      </c>
      <c r="R34" s="9">
        <v>0</v>
      </c>
    </row>
    <row r="35" spans="1:18" x14ac:dyDescent="0.25">
      <c r="A35">
        <v>32</v>
      </c>
      <c r="B35">
        <v>0.201905</v>
      </c>
      <c r="C35">
        <v>0.1545532</v>
      </c>
      <c r="D35">
        <v>0.35793009999999997</v>
      </c>
      <c r="E35">
        <v>0.28561180000000003</v>
      </c>
      <c r="F35" s="13"/>
      <c r="N35">
        <v>0.20852080000000001</v>
      </c>
      <c r="O35">
        <v>0.16165160000000001</v>
      </c>
      <c r="P35">
        <v>0.34824719999999998</v>
      </c>
      <c r="Q35">
        <v>0.28158040000000001</v>
      </c>
      <c r="R35" s="9">
        <v>0</v>
      </c>
    </row>
    <row r="36" spans="1:18" x14ac:dyDescent="0.25">
      <c r="A36">
        <v>33</v>
      </c>
      <c r="B36">
        <v>0.20702309999999999</v>
      </c>
      <c r="C36">
        <v>0.157557</v>
      </c>
      <c r="D36">
        <v>0.34932639999999998</v>
      </c>
      <c r="E36">
        <v>0.2860936</v>
      </c>
      <c r="F36" s="13"/>
      <c r="N36">
        <v>0.201905</v>
      </c>
      <c r="O36">
        <v>0.1545532</v>
      </c>
      <c r="P36">
        <v>0.35793009999999997</v>
      </c>
      <c r="Q36">
        <v>0.28561180000000003</v>
      </c>
      <c r="R36" s="9">
        <v>0</v>
      </c>
    </row>
    <row r="37" spans="1:18" x14ac:dyDescent="0.25">
      <c r="A37">
        <v>34</v>
      </c>
      <c r="B37">
        <v>0.2098371</v>
      </c>
      <c r="C37">
        <v>0.1572433</v>
      </c>
      <c r="D37">
        <v>0.34223130000000002</v>
      </c>
      <c r="E37">
        <v>0.29068830000000001</v>
      </c>
      <c r="F37" s="13"/>
      <c r="N37">
        <v>0.20702309999999999</v>
      </c>
      <c r="O37">
        <v>0.157557</v>
      </c>
      <c r="P37">
        <v>0.34932639999999998</v>
      </c>
      <c r="Q37">
        <v>0.2860936</v>
      </c>
      <c r="R37" s="9">
        <v>0</v>
      </c>
    </row>
    <row r="38" spans="1:18" x14ac:dyDescent="0.25">
      <c r="A38">
        <v>35</v>
      </c>
      <c r="B38">
        <v>0.21753629999999999</v>
      </c>
      <c r="C38">
        <v>0.16949729999999999</v>
      </c>
      <c r="D38">
        <v>0.31771670000000002</v>
      </c>
      <c r="E38">
        <v>0.29524980000000001</v>
      </c>
      <c r="F38" s="13"/>
      <c r="N38">
        <v>0.2098371</v>
      </c>
      <c r="O38">
        <v>0.1572433</v>
      </c>
      <c r="P38">
        <v>0.34223130000000002</v>
      </c>
      <c r="Q38">
        <v>0.29068830000000001</v>
      </c>
      <c r="R38" s="9">
        <v>0</v>
      </c>
    </row>
    <row r="39" spans="1:18" x14ac:dyDescent="0.25">
      <c r="A39">
        <v>36</v>
      </c>
      <c r="B39">
        <v>0.2165994</v>
      </c>
      <c r="C39">
        <v>0.1517732</v>
      </c>
      <c r="D39">
        <v>0.32598830000000001</v>
      </c>
      <c r="E39">
        <v>0.3056391</v>
      </c>
      <c r="F39" s="13"/>
      <c r="N39">
        <v>0.21753629999999999</v>
      </c>
      <c r="O39">
        <v>0.16949729999999999</v>
      </c>
      <c r="P39">
        <v>0.31771670000000002</v>
      </c>
      <c r="Q39">
        <v>0.29524980000000001</v>
      </c>
      <c r="R39" s="9">
        <v>0</v>
      </c>
    </row>
    <row r="40" spans="1:18" x14ac:dyDescent="0.25">
      <c r="A40">
        <v>37</v>
      </c>
      <c r="B40">
        <v>0.2173059</v>
      </c>
      <c r="C40">
        <v>0.1502763</v>
      </c>
      <c r="D40">
        <v>0.33169799999999999</v>
      </c>
      <c r="E40">
        <v>0.30071979999999998</v>
      </c>
      <c r="F40" s="13"/>
      <c r="N40">
        <v>0.2165994</v>
      </c>
      <c r="O40">
        <v>0.1517732</v>
      </c>
      <c r="P40">
        <v>0.32598830000000001</v>
      </c>
      <c r="Q40">
        <v>0.3056391</v>
      </c>
      <c r="R40" s="9">
        <v>0</v>
      </c>
    </row>
    <row r="41" spans="1:18" x14ac:dyDescent="0.25">
      <c r="A41">
        <v>38</v>
      </c>
      <c r="B41">
        <v>0.19707810000000001</v>
      </c>
      <c r="C41">
        <v>0.15833659999999999</v>
      </c>
      <c r="D41">
        <v>0.3677918</v>
      </c>
      <c r="E41">
        <v>0.27679350000000003</v>
      </c>
      <c r="F41" s="13"/>
      <c r="N41">
        <v>0.2173059</v>
      </c>
      <c r="O41">
        <v>0.1502763</v>
      </c>
      <c r="P41">
        <v>0.33169799999999999</v>
      </c>
      <c r="Q41">
        <v>0.30071979999999998</v>
      </c>
      <c r="R41" s="9">
        <v>0</v>
      </c>
    </row>
    <row r="42" spans="1:18" x14ac:dyDescent="0.25">
      <c r="A42">
        <v>39</v>
      </c>
      <c r="B42">
        <v>0.10618619999999999</v>
      </c>
      <c r="C42">
        <v>0.1740121</v>
      </c>
      <c r="D42">
        <v>0.41272639999999999</v>
      </c>
      <c r="E42">
        <v>0.30707519999999999</v>
      </c>
      <c r="F42" s="13"/>
      <c r="N42">
        <v>0.19707810000000001</v>
      </c>
      <c r="O42">
        <v>0.15833659999999999</v>
      </c>
      <c r="P42">
        <v>0.3677918</v>
      </c>
      <c r="Q42">
        <v>0.27679350000000003</v>
      </c>
      <c r="R42" s="9">
        <v>0</v>
      </c>
    </row>
    <row r="43" spans="1:18" x14ac:dyDescent="0.25">
      <c r="A43">
        <v>40</v>
      </c>
      <c r="B43">
        <v>6.6875630000000005E-2</v>
      </c>
      <c r="C43">
        <v>0.52108109999999996</v>
      </c>
      <c r="D43">
        <v>0.2082812</v>
      </c>
      <c r="E43">
        <v>0.2037621</v>
      </c>
      <c r="F43" s="13"/>
      <c r="N43">
        <v>0.10618619999999999</v>
      </c>
      <c r="O43">
        <v>0.1740121</v>
      </c>
      <c r="P43">
        <v>0.41272639999999999</v>
      </c>
      <c r="Q43">
        <v>0.30707519999999999</v>
      </c>
      <c r="R43" s="9">
        <v>0</v>
      </c>
    </row>
    <row r="44" spans="1:18" x14ac:dyDescent="0.25">
      <c r="A44">
        <v>41</v>
      </c>
      <c r="B44">
        <v>0.161471</v>
      </c>
      <c r="C44">
        <v>0.26390540000000001</v>
      </c>
      <c r="D44">
        <v>0.42336790000000002</v>
      </c>
      <c r="E44">
        <v>0.15125569999999999</v>
      </c>
      <c r="F44" s="13"/>
      <c r="N44">
        <v>6.6875630000000005E-2</v>
      </c>
      <c r="O44">
        <v>0.52108109999999996</v>
      </c>
      <c r="P44">
        <v>0.2082812</v>
      </c>
      <c r="Q44">
        <v>0.2037621</v>
      </c>
      <c r="R44" s="9">
        <v>0</v>
      </c>
    </row>
    <row r="45" spans="1:18" x14ac:dyDescent="0.25">
      <c r="A45">
        <v>42</v>
      </c>
      <c r="B45">
        <v>0.15849640000000001</v>
      </c>
      <c r="C45">
        <v>0.30503170000000002</v>
      </c>
      <c r="D45">
        <v>0.20365069999999999</v>
      </c>
      <c r="E45">
        <v>0.33282129999999999</v>
      </c>
      <c r="F45" s="13"/>
      <c r="N45">
        <v>0.161471</v>
      </c>
      <c r="O45">
        <v>0.26390540000000001</v>
      </c>
      <c r="P45">
        <v>0.42336790000000002</v>
      </c>
      <c r="Q45">
        <v>0.15125569999999999</v>
      </c>
      <c r="R45" s="9">
        <v>0</v>
      </c>
    </row>
    <row r="46" spans="1:18" x14ac:dyDescent="0.25">
      <c r="A46">
        <v>43</v>
      </c>
      <c r="B46">
        <v>0.138901</v>
      </c>
      <c r="C46">
        <v>0.34644989999999998</v>
      </c>
      <c r="D46">
        <v>0.33160400000000001</v>
      </c>
      <c r="E46">
        <v>0.18304509999999999</v>
      </c>
      <c r="F46" s="13"/>
      <c r="N46">
        <v>0.15849640000000001</v>
      </c>
      <c r="O46">
        <v>0.30503170000000002</v>
      </c>
      <c r="P46">
        <v>0.20365069999999999</v>
      </c>
      <c r="Q46">
        <v>0.33282129999999999</v>
      </c>
      <c r="R46" s="9">
        <v>0</v>
      </c>
    </row>
    <row r="47" spans="1:18" x14ac:dyDescent="0.25">
      <c r="A47">
        <v>44</v>
      </c>
      <c r="B47">
        <v>0.14321529999999999</v>
      </c>
      <c r="C47">
        <v>0.2112192</v>
      </c>
      <c r="D47">
        <v>0.34848020000000002</v>
      </c>
      <c r="E47">
        <v>0.2970853</v>
      </c>
      <c r="F47" s="13"/>
      <c r="N47">
        <v>0.138901</v>
      </c>
      <c r="O47">
        <v>0.34644989999999998</v>
      </c>
      <c r="P47">
        <v>0.33160400000000001</v>
      </c>
      <c r="Q47">
        <v>0.18304509999999999</v>
      </c>
      <c r="R47" s="9">
        <v>0</v>
      </c>
    </row>
    <row r="48" spans="1:18" x14ac:dyDescent="0.25">
      <c r="A48">
        <v>45</v>
      </c>
      <c r="B48">
        <v>0.17427500000000001</v>
      </c>
      <c r="C48">
        <v>0.22431609999999999</v>
      </c>
      <c r="D48">
        <v>0.2574477</v>
      </c>
      <c r="E48">
        <v>0.34396120000000002</v>
      </c>
      <c r="F48" s="13"/>
      <c r="N48">
        <v>0.14321529999999999</v>
      </c>
      <c r="O48">
        <v>0.2112192</v>
      </c>
      <c r="P48">
        <v>0.34848020000000002</v>
      </c>
      <c r="Q48">
        <v>0.2970853</v>
      </c>
      <c r="R48" s="9">
        <v>0</v>
      </c>
    </row>
    <row r="49" spans="1:18" x14ac:dyDescent="0.25">
      <c r="A49">
        <v>46</v>
      </c>
      <c r="B49">
        <v>0.17996889999999999</v>
      </c>
      <c r="C49">
        <v>0.2189159</v>
      </c>
      <c r="D49">
        <v>0.26178859999999998</v>
      </c>
      <c r="E49">
        <v>0.33932649999999998</v>
      </c>
      <c r="F49" s="13"/>
      <c r="N49">
        <v>0.17427500000000001</v>
      </c>
      <c r="O49">
        <v>0.22431609999999999</v>
      </c>
      <c r="P49">
        <v>0.2574477</v>
      </c>
      <c r="Q49">
        <v>0.34396120000000002</v>
      </c>
      <c r="R49" s="9">
        <v>0</v>
      </c>
    </row>
    <row r="50" spans="1:18" x14ac:dyDescent="0.25">
      <c r="A50">
        <v>47</v>
      </c>
      <c r="B50">
        <v>0.18735360000000001</v>
      </c>
      <c r="C50">
        <v>0.19915579999999999</v>
      </c>
      <c r="D50">
        <v>0.321357</v>
      </c>
      <c r="E50">
        <v>0.29213359999999999</v>
      </c>
      <c r="F50" s="13"/>
      <c r="N50">
        <v>0.17996889999999999</v>
      </c>
      <c r="O50">
        <v>0.2189159</v>
      </c>
      <c r="P50">
        <v>0.26178859999999998</v>
      </c>
      <c r="Q50">
        <v>0.33932649999999998</v>
      </c>
      <c r="R50" s="9">
        <v>0</v>
      </c>
    </row>
    <row r="51" spans="1:18" x14ac:dyDescent="0.25">
      <c r="A51">
        <v>48</v>
      </c>
      <c r="B51">
        <v>0.1763594</v>
      </c>
      <c r="C51">
        <v>0.2032629</v>
      </c>
      <c r="D51">
        <v>0.32089020000000001</v>
      </c>
      <c r="E51">
        <v>0.29948750000000002</v>
      </c>
      <c r="F51" s="13"/>
      <c r="N51">
        <v>0.18735360000000001</v>
      </c>
      <c r="O51">
        <v>0.19915579999999999</v>
      </c>
      <c r="P51">
        <v>0.321357</v>
      </c>
      <c r="Q51">
        <v>0.29213359999999999</v>
      </c>
      <c r="R51" s="9">
        <v>0</v>
      </c>
    </row>
    <row r="52" spans="1:18" x14ac:dyDescent="0.25">
      <c r="A52">
        <v>49</v>
      </c>
      <c r="B52">
        <v>0.17127870000000001</v>
      </c>
      <c r="C52">
        <v>0.2175463</v>
      </c>
      <c r="D52">
        <v>0.29321370000000002</v>
      </c>
      <c r="E52">
        <v>0.3179613</v>
      </c>
      <c r="F52" s="13"/>
      <c r="N52">
        <v>0.1763594</v>
      </c>
      <c r="O52">
        <v>0.2032629</v>
      </c>
      <c r="P52">
        <v>0.32089020000000001</v>
      </c>
      <c r="Q52">
        <v>0.29948750000000002</v>
      </c>
      <c r="R52" s="9">
        <v>0</v>
      </c>
    </row>
    <row r="53" spans="1:18" x14ac:dyDescent="0.25">
      <c r="A53">
        <v>50</v>
      </c>
      <c r="B53">
        <v>0.17429749999999999</v>
      </c>
      <c r="C53">
        <v>0.2264803</v>
      </c>
      <c r="D53">
        <v>0.29012579999999999</v>
      </c>
      <c r="E53">
        <v>0.30909629999999999</v>
      </c>
      <c r="F53" s="13"/>
      <c r="N53">
        <v>0.17127870000000001</v>
      </c>
      <c r="O53">
        <v>0.2175463</v>
      </c>
      <c r="P53">
        <v>0.29321370000000002</v>
      </c>
      <c r="Q53">
        <v>0.3179613</v>
      </c>
      <c r="R53" s="9">
        <v>0</v>
      </c>
    </row>
    <row r="54" spans="1:18" x14ac:dyDescent="0.25">
      <c r="A54">
        <v>51</v>
      </c>
      <c r="B54">
        <v>0.17411280000000001</v>
      </c>
      <c r="C54">
        <v>0.21515580000000001</v>
      </c>
      <c r="D54">
        <v>0.30801800000000001</v>
      </c>
      <c r="E54">
        <v>0.30271350000000002</v>
      </c>
      <c r="F54" s="13"/>
      <c r="N54">
        <v>0.17429749999999999</v>
      </c>
      <c r="O54">
        <v>0.2264803</v>
      </c>
      <c r="P54">
        <v>0.29012579999999999</v>
      </c>
      <c r="Q54">
        <v>0.30909629999999999</v>
      </c>
      <c r="R54" s="9">
        <v>0</v>
      </c>
    </row>
    <row r="55" spans="1:18" x14ac:dyDescent="0.25">
      <c r="A55">
        <v>52</v>
      </c>
      <c r="B55">
        <v>0.15777659999999999</v>
      </c>
      <c r="C55">
        <v>0.20513339999999999</v>
      </c>
      <c r="D55">
        <v>0.34506029999999999</v>
      </c>
      <c r="E55">
        <v>0.2920296</v>
      </c>
      <c r="F55" s="13"/>
      <c r="N55">
        <v>0.17411280000000001</v>
      </c>
      <c r="O55">
        <v>0.21515580000000001</v>
      </c>
      <c r="P55">
        <v>0.30801800000000001</v>
      </c>
      <c r="Q55">
        <v>0.30271350000000002</v>
      </c>
      <c r="R55" s="9">
        <v>0</v>
      </c>
    </row>
    <row r="56" spans="1:18" x14ac:dyDescent="0.25">
      <c r="A56">
        <v>53</v>
      </c>
      <c r="B56">
        <v>0.17054569999999999</v>
      </c>
      <c r="C56">
        <v>0.21049029999999999</v>
      </c>
      <c r="D56">
        <v>0.32255099999999998</v>
      </c>
      <c r="E56">
        <v>0.29641299999999998</v>
      </c>
      <c r="F56" s="13"/>
      <c r="N56">
        <v>0.15777659999999999</v>
      </c>
      <c r="O56">
        <v>0.20513339999999999</v>
      </c>
      <c r="P56">
        <v>0.34506029999999999</v>
      </c>
      <c r="Q56">
        <v>0.2920296</v>
      </c>
      <c r="R56" s="9">
        <v>0</v>
      </c>
    </row>
    <row r="57" spans="1:18" x14ac:dyDescent="0.25">
      <c r="A57">
        <v>54</v>
      </c>
      <c r="B57">
        <v>0.16104089999999999</v>
      </c>
      <c r="C57">
        <v>0.22624730000000001</v>
      </c>
      <c r="D57">
        <v>0.30027959999999998</v>
      </c>
      <c r="E57">
        <v>0.31243209999999999</v>
      </c>
      <c r="F57" s="13"/>
      <c r="N57">
        <v>0.17054569999999999</v>
      </c>
      <c r="O57">
        <v>0.21049029999999999</v>
      </c>
      <c r="P57">
        <v>0.32255099999999998</v>
      </c>
      <c r="Q57">
        <v>0.29641299999999998</v>
      </c>
      <c r="R57" s="9">
        <v>0</v>
      </c>
    </row>
    <row r="58" spans="1:18" x14ac:dyDescent="0.25">
      <c r="A58">
        <v>55</v>
      </c>
      <c r="B58">
        <v>0.15284739999999999</v>
      </c>
      <c r="C58">
        <v>0.23208690000000001</v>
      </c>
      <c r="D58">
        <v>0.28806480000000001</v>
      </c>
      <c r="E58">
        <v>0.32700089999999998</v>
      </c>
      <c r="F58" s="13"/>
      <c r="N58">
        <v>0.16104089999999999</v>
      </c>
      <c r="O58">
        <v>0.22624730000000001</v>
      </c>
      <c r="P58">
        <v>0.30027959999999998</v>
      </c>
      <c r="Q58">
        <v>0.31243209999999999</v>
      </c>
      <c r="R58" s="9">
        <v>0</v>
      </c>
    </row>
    <row r="59" spans="1:18" x14ac:dyDescent="0.25">
      <c r="A59">
        <v>56</v>
      </c>
      <c r="B59">
        <v>0.18038080000000001</v>
      </c>
      <c r="C59">
        <v>0.20741000000000001</v>
      </c>
      <c r="D59">
        <v>0.28645720000000002</v>
      </c>
      <c r="E59">
        <v>0.32575199999999999</v>
      </c>
      <c r="F59" s="13"/>
      <c r="N59">
        <v>0.15284739999999999</v>
      </c>
      <c r="O59">
        <v>0.23208690000000001</v>
      </c>
      <c r="P59">
        <v>0.28806480000000001</v>
      </c>
      <c r="Q59">
        <v>0.32700089999999998</v>
      </c>
      <c r="R59" s="9">
        <v>0</v>
      </c>
    </row>
    <row r="60" spans="1:18" x14ac:dyDescent="0.25">
      <c r="A60">
        <v>57</v>
      </c>
      <c r="B60">
        <v>0.18623700000000001</v>
      </c>
      <c r="C60">
        <v>0.20378460000000001</v>
      </c>
      <c r="D60">
        <v>0.29854150000000002</v>
      </c>
      <c r="E60">
        <v>0.31143700000000002</v>
      </c>
      <c r="F60" s="13"/>
      <c r="N60">
        <v>0.18038080000000001</v>
      </c>
      <c r="O60">
        <v>0.20741000000000001</v>
      </c>
      <c r="P60">
        <v>0.28645720000000002</v>
      </c>
      <c r="Q60">
        <v>0.32575199999999999</v>
      </c>
      <c r="R60" s="9">
        <v>0</v>
      </c>
    </row>
    <row r="61" spans="1:18" x14ac:dyDescent="0.25">
      <c r="A61">
        <v>58</v>
      </c>
      <c r="B61">
        <v>0.1732699</v>
      </c>
      <c r="C61">
        <v>0.2073043</v>
      </c>
      <c r="D61">
        <v>0.29042289999999998</v>
      </c>
      <c r="E61">
        <v>0.32900289999999999</v>
      </c>
      <c r="F61" s="13"/>
      <c r="N61">
        <v>0.18623700000000001</v>
      </c>
      <c r="O61">
        <v>0.20378460000000001</v>
      </c>
      <c r="P61">
        <v>0.29854150000000002</v>
      </c>
      <c r="Q61">
        <v>0.31143700000000002</v>
      </c>
      <c r="R61" s="9">
        <v>0</v>
      </c>
    </row>
    <row r="62" spans="1:18" x14ac:dyDescent="0.25">
      <c r="A62">
        <v>59</v>
      </c>
      <c r="B62">
        <v>0.1672265</v>
      </c>
      <c r="C62">
        <v>0.215749</v>
      </c>
      <c r="D62">
        <v>0.30236150000000001</v>
      </c>
      <c r="E62">
        <v>0.31466290000000002</v>
      </c>
      <c r="F62" s="13"/>
      <c r="N62">
        <v>0.1732699</v>
      </c>
      <c r="O62">
        <v>0.2073043</v>
      </c>
      <c r="P62">
        <v>0.29042289999999998</v>
      </c>
      <c r="Q62">
        <v>0.32900289999999999</v>
      </c>
      <c r="R62" s="9">
        <v>0</v>
      </c>
    </row>
    <row r="63" spans="1:18" x14ac:dyDescent="0.25">
      <c r="A63">
        <v>60</v>
      </c>
      <c r="B63">
        <v>0.1976938</v>
      </c>
      <c r="C63">
        <v>0.2167608</v>
      </c>
      <c r="D63">
        <v>0.34825889999999998</v>
      </c>
      <c r="E63">
        <v>0.23728650000000001</v>
      </c>
      <c r="F63" s="14"/>
      <c r="N63">
        <v>0.1672265</v>
      </c>
      <c r="O63">
        <v>0.215749</v>
      </c>
      <c r="P63">
        <v>0.30236150000000001</v>
      </c>
      <c r="Q63">
        <v>0.31466290000000002</v>
      </c>
      <c r="R63" s="9">
        <v>0</v>
      </c>
    </row>
    <row r="64" spans="1:18" x14ac:dyDescent="0.25">
      <c r="A64">
        <v>61</v>
      </c>
      <c r="B64" s="9">
        <v>0</v>
      </c>
      <c r="C64" s="9">
        <v>1</v>
      </c>
      <c r="D64" s="9">
        <v>0</v>
      </c>
      <c r="E64" s="9">
        <v>0</v>
      </c>
      <c r="F64" s="12" t="s">
        <v>7</v>
      </c>
      <c r="N64">
        <v>0.1976938</v>
      </c>
      <c r="O64">
        <v>0.2167608</v>
      </c>
      <c r="P64">
        <v>0.34825889999999998</v>
      </c>
      <c r="Q64">
        <v>0.23728650000000001</v>
      </c>
      <c r="R64" s="9">
        <v>0</v>
      </c>
    </row>
    <row r="65" spans="1:18" x14ac:dyDescent="0.25">
      <c r="A65">
        <v>62</v>
      </c>
      <c r="B65" s="9">
        <v>1</v>
      </c>
      <c r="C65" s="9">
        <v>0</v>
      </c>
      <c r="D65" s="9">
        <v>0</v>
      </c>
      <c r="E65" s="9">
        <v>0</v>
      </c>
      <c r="F65" s="13"/>
      <c r="N65" s="9">
        <v>0</v>
      </c>
      <c r="O65" s="9">
        <v>1</v>
      </c>
      <c r="P65" s="9">
        <v>0</v>
      </c>
      <c r="Q65" s="9">
        <v>0</v>
      </c>
      <c r="R65" s="9">
        <v>0</v>
      </c>
    </row>
    <row r="66" spans="1:18" x14ac:dyDescent="0.25">
      <c r="A66">
        <v>63</v>
      </c>
      <c r="B66" s="9">
        <v>0</v>
      </c>
      <c r="C66" s="9">
        <v>1</v>
      </c>
      <c r="D66" s="9">
        <v>0</v>
      </c>
      <c r="E66" s="9">
        <v>0</v>
      </c>
      <c r="F66" s="13"/>
      <c r="N66" s="9">
        <v>1</v>
      </c>
      <c r="O66" s="9">
        <v>0</v>
      </c>
      <c r="P66" s="9">
        <v>0</v>
      </c>
      <c r="Q66" s="9">
        <v>0</v>
      </c>
      <c r="R66" s="9">
        <v>0</v>
      </c>
    </row>
    <row r="67" spans="1:18" x14ac:dyDescent="0.25">
      <c r="A67">
        <v>64</v>
      </c>
      <c r="B67" s="9">
        <v>0</v>
      </c>
      <c r="C67" s="9">
        <v>0</v>
      </c>
      <c r="D67" s="9">
        <v>1</v>
      </c>
      <c r="E67" s="9">
        <v>0</v>
      </c>
      <c r="F67" s="13"/>
      <c r="N67" s="9">
        <v>0</v>
      </c>
      <c r="O67" s="9">
        <v>1</v>
      </c>
      <c r="P67" s="9">
        <v>0</v>
      </c>
      <c r="Q67" s="9">
        <v>0</v>
      </c>
      <c r="R67" s="9">
        <v>0</v>
      </c>
    </row>
    <row r="68" spans="1:18" x14ac:dyDescent="0.25">
      <c r="A68">
        <v>65</v>
      </c>
      <c r="B68" s="9">
        <v>0</v>
      </c>
      <c r="C68" s="9">
        <v>1</v>
      </c>
      <c r="D68" s="9">
        <v>0</v>
      </c>
      <c r="E68" s="9">
        <v>0</v>
      </c>
      <c r="F68" s="13"/>
      <c r="N68" s="9">
        <v>0</v>
      </c>
      <c r="O68" s="9">
        <v>0</v>
      </c>
      <c r="P68" s="9">
        <v>1</v>
      </c>
      <c r="Q68" s="9">
        <v>0</v>
      </c>
      <c r="R68" s="9">
        <v>0</v>
      </c>
    </row>
    <row r="69" spans="1:18" x14ac:dyDescent="0.25">
      <c r="A69">
        <v>66</v>
      </c>
      <c r="B69" s="9">
        <v>0</v>
      </c>
      <c r="C69" s="9">
        <v>0</v>
      </c>
      <c r="D69" s="9">
        <v>0</v>
      </c>
      <c r="E69" s="9">
        <v>1</v>
      </c>
      <c r="F69" s="13"/>
      <c r="N69" s="9">
        <v>0</v>
      </c>
      <c r="O69" s="9">
        <v>1</v>
      </c>
      <c r="P69" s="9">
        <v>0</v>
      </c>
      <c r="Q69" s="9">
        <v>0</v>
      </c>
      <c r="R69" s="9">
        <v>0</v>
      </c>
    </row>
    <row r="70" spans="1:18" x14ac:dyDescent="0.25">
      <c r="A70">
        <v>67</v>
      </c>
      <c r="B70" s="9">
        <v>0</v>
      </c>
      <c r="C70" s="9">
        <v>0</v>
      </c>
      <c r="D70" s="9">
        <v>1</v>
      </c>
      <c r="E70" s="9">
        <v>0</v>
      </c>
      <c r="F70" s="13"/>
      <c r="N70" s="9">
        <v>0</v>
      </c>
      <c r="O70" s="9">
        <v>0</v>
      </c>
      <c r="P70" s="9">
        <v>0</v>
      </c>
      <c r="Q70" s="9">
        <v>1</v>
      </c>
      <c r="R70" s="9">
        <v>0</v>
      </c>
    </row>
    <row r="71" spans="1:18" x14ac:dyDescent="0.25">
      <c r="A71">
        <v>68</v>
      </c>
      <c r="B71" s="9">
        <v>0</v>
      </c>
      <c r="C71" s="9">
        <v>1</v>
      </c>
      <c r="D71" s="9">
        <v>0</v>
      </c>
      <c r="E71" s="9">
        <v>0</v>
      </c>
      <c r="F71" s="13"/>
      <c r="N71" s="9">
        <v>0</v>
      </c>
      <c r="O71" s="9">
        <v>0</v>
      </c>
      <c r="P71" s="9">
        <v>1</v>
      </c>
      <c r="Q71" s="9">
        <v>0</v>
      </c>
      <c r="R71" s="9">
        <v>0</v>
      </c>
    </row>
    <row r="72" spans="1:18" x14ac:dyDescent="0.25">
      <c r="A72">
        <v>69</v>
      </c>
      <c r="B72" s="9">
        <v>0</v>
      </c>
      <c r="C72" s="9">
        <v>1</v>
      </c>
      <c r="D72" s="9">
        <v>0</v>
      </c>
      <c r="E72" s="9">
        <v>0</v>
      </c>
      <c r="F72" s="13"/>
      <c r="N72" s="9">
        <v>0</v>
      </c>
      <c r="O72" s="9">
        <v>1</v>
      </c>
      <c r="P72" s="9">
        <v>0</v>
      </c>
      <c r="Q72" s="9">
        <v>0</v>
      </c>
      <c r="R72" s="9">
        <v>0</v>
      </c>
    </row>
    <row r="73" spans="1:18" x14ac:dyDescent="0.25">
      <c r="A73">
        <v>70</v>
      </c>
      <c r="B73" s="9">
        <v>0</v>
      </c>
      <c r="C73" s="9">
        <v>1</v>
      </c>
      <c r="D73" s="9">
        <v>0</v>
      </c>
      <c r="E73" s="9">
        <v>0</v>
      </c>
      <c r="F73" s="13"/>
      <c r="N73" s="9">
        <v>0</v>
      </c>
      <c r="O73" s="9">
        <v>1</v>
      </c>
      <c r="P73" s="9">
        <v>0</v>
      </c>
      <c r="Q73" s="9">
        <v>0</v>
      </c>
      <c r="R73" s="9">
        <v>0</v>
      </c>
    </row>
    <row r="74" spans="1:18" x14ac:dyDescent="0.25">
      <c r="A74">
        <v>71</v>
      </c>
      <c r="B74" s="9">
        <v>0</v>
      </c>
      <c r="C74" s="9">
        <v>0</v>
      </c>
      <c r="D74" s="9">
        <v>1</v>
      </c>
      <c r="E74" s="9">
        <v>0</v>
      </c>
      <c r="F74" s="13"/>
      <c r="N74" s="9">
        <v>0</v>
      </c>
      <c r="O74" s="9">
        <v>1</v>
      </c>
      <c r="P74" s="9">
        <v>0</v>
      </c>
      <c r="Q74" s="9">
        <v>0</v>
      </c>
      <c r="R74" s="9">
        <v>0</v>
      </c>
    </row>
    <row r="75" spans="1:18" x14ac:dyDescent="0.25">
      <c r="A75">
        <v>72</v>
      </c>
      <c r="B75" s="9">
        <v>0</v>
      </c>
      <c r="C75" s="9">
        <v>0</v>
      </c>
      <c r="D75" s="9">
        <v>0</v>
      </c>
      <c r="E75" s="9">
        <v>1</v>
      </c>
      <c r="F75" s="13"/>
      <c r="N75" s="9">
        <v>0</v>
      </c>
      <c r="O75" s="9">
        <v>0</v>
      </c>
      <c r="P75" s="9">
        <v>1</v>
      </c>
      <c r="Q75" s="9">
        <v>0</v>
      </c>
      <c r="R75" s="9">
        <v>0</v>
      </c>
    </row>
    <row r="76" spans="1:18" x14ac:dyDescent="0.25">
      <c r="A76">
        <v>73</v>
      </c>
      <c r="B76" s="9">
        <v>1</v>
      </c>
      <c r="C76" s="9">
        <v>0</v>
      </c>
      <c r="D76" s="9">
        <v>0</v>
      </c>
      <c r="E76" s="9">
        <v>0</v>
      </c>
      <c r="F76" s="13"/>
      <c r="N76" s="9">
        <v>0</v>
      </c>
      <c r="O76" s="9">
        <v>0</v>
      </c>
      <c r="P76" s="9">
        <v>0</v>
      </c>
      <c r="Q76" s="9">
        <v>1</v>
      </c>
      <c r="R76" s="9">
        <v>0</v>
      </c>
    </row>
    <row r="77" spans="1:18" x14ac:dyDescent="0.25">
      <c r="A77">
        <v>74</v>
      </c>
      <c r="B77" s="9">
        <v>0</v>
      </c>
      <c r="C77" s="9">
        <v>0</v>
      </c>
      <c r="D77" s="9">
        <v>0</v>
      </c>
      <c r="E77" s="9">
        <v>1</v>
      </c>
      <c r="F77" s="13"/>
      <c r="N77" s="9">
        <v>1</v>
      </c>
      <c r="O77" s="9">
        <v>0</v>
      </c>
      <c r="P77" s="9">
        <v>0</v>
      </c>
      <c r="Q77" s="9">
        <v>0</v>
      </c>
      <c r="R77" s="9">
        <v>0</v>
      </c>
    </row>
    <row r="78" spans="1:18" x14ac:dyDescent="0.25">
      <c r="A78">
        <v>75</v>
      </c>
      <c r="B78" s="9">
        <v>0</v>
      </c>
      <c r="C78" s="9">
        <v>0</v>
      </c>
      <c r="D78" s="9">
        <v>1</v>
      </c>
      <c r="E78" s="9">
        <v>0</v>
      </c>
      <c r="F78" s="13"/>
      <c r="N78" s="9">
        <v>0</v>
      </c>
      <c r="O78" s="9">
        <v>0</v>
      </c>
      <c r="P78" s="9">
        <v>0</v>
      </c>
      <c r="Q78" s="9">
        <v>1</v>
      </c>
      <c r="R78" s="9">
        <v>0</v>
      </c>
    </row>
    <row r="79" spans="1:18" x14ac:dyDescent="0.25">
      <c r="A79">
        <v>76</v>
      </c>
      <c r="B79" s="9">
        <v>0</v>
      </c>
      <c r="C79" s="9">
        <v>0</v>
      </c>
      <c r="D79" s="9">
        <v>0</v>
      </c>
      <c r="E79" s="9">
        <v>1</v>
      </c>
      <c r="F79" s="13"/>
      <c r="N79" s="9">
        <v>0</v>
      </c>
      <c r="O79" s="9">
        <v>0</v>
      </c>
      <c r="P79" s="9">
        <v>1</v>
      </c>
      <c r="Q79" s="9">
        <v>0</v>
      </c>
      <c r="R79" s="9">
        <v>0</v>
      </c>
    </row>
    <row r="80" spans="1:18" x14ac:dyDescent="0.25">
      <c r="A80">
        <v>77</v>
      </c>
      <c r="B80" s="9">
        <v>1</v>
      </c>
      <c r="C80" s="9">
        <v>0</v>
      </c>
      <c r="D80" s="9">
        <v>0</v>
      </c>
      <c r="E80" s="9">
        <v>0</v>
      </c>
      <c r="F80" s="13"/>
      <c r="N80" s="9">
        <v>0</v>
      </c>
      <c r="O80" s="9">
        <v>0</v>
      </c>
      <c r="P80" s="9">
        <v>0</v>
      </c>
      <c r="Q80" s="9">
        <v>1</v>
      </c>
      <c r="R80" s="9">
        <v>0</v>
      </c>
    </row>
    <row r="81" spans="1:18" x14ac:dyDescent="0.25">
      <c r="A81">
        <v>78</v>
      </c>
      <c r="B81" s="9">
        <v>0</v>
      </c>
      <c r="C81" s="9">
        <v>0</v>
      </c>
      <c r="D81" s="9">
        <v>0</v>
      </c>
      <c r="E81" s="9">
        <v>1</v>
      </c>
      <c r="F81" s="13"/>
      <c r="N81" s="9">
        <v>1</v>
      </c>
      <c r="O81" s="9">
        <v>0</v>
      </c>
      <c r="P81" s="9">
        <v>0</v>
      </c>
      <c r="Q81" s="9">
        <v>0</v>
      </c>
      <c r="R81" s="9">
        <v>0</v>
      </c>
    </row>
    <row r="82" spans="1:18" x14ac:dyDescent="0.25">
      <c r="A82">
        <v>79</v>
      </c>
      <c r="B82" s="9">
        <v>1</v>
      </c>
      <c r="C82" s="9">
        <v>0</v>
      </c>
      <c r="D82" s="9">
        <v>0</v>
      </c>
      <c r="E82" s="9">
        <v>0</v>
      </c>
      <c r="F82" s="13"/>
      <c r="N82" s="9">
        <v>0</v>
      </c>
      <c r="O82" s="9">
        <v>0</v>
      </c>
      <c r="P82" s="9">
        <v>0</v>
      </c>
      <c r="Q82" s="9">
        <v>1</v>
      </c>
      <c r="R82" s="9">
        <v>0</v>
      </c>
    </row>
    <row r="83" spans="1:18" x14ac:dyDescent="0.25">
      <c r="A83">
        <v>80</v>
      </c>
      <c r="B83" s="9">
        <v>0</v>
      </c>
      <c r="C83" s="9">
        <v>0</v>
      </c>
      <c r="D83" s="9">
        <v>0</v>
      </c>
      <c r="E83" s="9">
        <v>1</v>
      </c>
      <c r="F83" s="14"/>
      <c r="N83" s="9">
        <v>1</v>
      </c>
      <c r="O83" s="9">
        <v>0</v>
      </c>
      <c r="P83" s="9">
        <v>0</v>
      </c>
      <c r="Q83" s="9">
        <v>0</v>
      </c>
      <c r="R83" s="9">
        <v>0</v>
      </c>
    </row>
    <row r="84" spans="1:18" x14ac:dyDescent="0.25">
      <c r="N84" s="9">
        <v>0</v>
      </c>
      <c r="O84" s="9">
        <v>0</v>
      </c>
      <c r="P84" s="9">
        <v>0</v>
      </c>
      <c r="Q84" s="9">
        <v>1</v>
      </c>
      <c r="R84" s="9">
        <v>0</v>
      </c>
    </row>
  </sheetData>
  <mergeCells count="3">
    <mergeCell ref="F4:F23"/>
    <mergeCell ref="F24:F63"/>
    <mergeCell ref="F64:F8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4"/>
  <sheetViews>
    <sheetView tabSelected="1" topLeftCell="A64" workbookViewId="0">
      <selection activeCell="J16" sqref="J16"/>
    </sheetView>
  </sheetViews>
  <sheetFormatPr defaultRowHeight="15" x14ac:dyDescent="0.25"/>
  <sheetData>
    <row r="1" spans="1:21" x14ac:dyDescent="0.25">
      <c r="A1" t="s">
        <v>11</v>
      </c>
    </row>
    <row r="3" spans="1:21" x14ac:dyDescent="0.25">
      <c r="A3" t="s">
        <v>24</v>
      </c>
      <c r="K3" t="s">
        <v>27</v>
      </c>
      <c r="S3" t="s">
        <v>12</v>
      </c>
    </row>
    <row r="4" spans="1:21" x14ac:dyDescent="0.25">
      <c r="A4" t="s">
        <v>13</v>
      </c>
      <c r="B4" t="s">
        <v>14</v>
      </c>
      <c r="C4" t="s">
        <v>15</v>
      </c>
      <c r="D4" t="s">
        <v>16</v>
      </c>
      <c r="E4" t="s">
        <v>17</v>
      </c>
      <c r="F4" t="s">
        <v>18</v>
      </c>
      <c r="G4" t="s">
        <v>19</v>
      </c>
      <c r="I4" t="s">
        <v>20</v>
      </c>
      <c r="K4" t="s">
        <v>13</v>
      </c>
      <c r="L4" t="s">
        <v>14</v>
      </c>
      <c r="M4" t="s">
        <v>15</v>
      </c>
      <c r="N4" t="s">
        <v>16</v>
      </c>
      <c r="O4" t="s">
        <v>17</v>
      </c>
      <c r="P4" t="s">
        <v>18</v>
      </c>
      <c r="Q4" t="s">
        <v>19</v>
      </c>
      <c r="S4" t="s">
        <v>21</v>
      </c>
      <c r="T4" t="s">
        <v>22</v>
      </c>
      <c r="U4" t="s">
        <v>23</v>
      </c>
    </row>
    <row r="5" spans="1:21" x14ac:dyDescent="0.25">
      <c r="A5">
        <v>1</v>
      </c>
      <c r="B5">
        <v>423193</v>
      </c>
      <c r="C5">
        <v>774686</v>
      </c>
      <c r="D5">
        <v>0</v>
      </c>
      <c r="E5" s="10">
        <f t="shared" ref="E5:E36" si="0">B5/SUM($B5:$D5)</f>
        <v>0.35328526503929025</v>
      </c>
      <c r="F5" s="10">
        <f t="shared" ref="F5:F36" si="1">C5/SUM($B5:$D5)</f>
        <v>0.64671473496070975</v>
      </c>
      <c r="G5" s="10">
        <f t="shared" ref="G5:G36" si="2">D5/SUM($B5:$D5)</f>
        <v>0</v>
      </c>
      <c r="I5" s="10">
        <f>1-E5</f>
        <v>0.64671473496070975</v>
      </c>
      <c r="K5">
        <v>1</v>
      </c>
      <c r="L5">
        <v>365553</v>
      </c>
      <c r="M5">
        <v>634447</v>
      </c>
      <c r="N5">
        <v>0</v>
      </c>
      <c r="O5" s="10">
        <f t="shared" ref="O5:O44" si="3">L5/SUM($L5:$N5)</f>
        <v>0.36555300000000002</v>
      </c>
      <c r="P5" s="10">
        <f t="shared" ref="P5:P44" si="4">M5/SUM($L5:$N5)</f>
        <v>0.63444699999999998</v>
      </c>
      <c r="Q5" s="10">
        <f t="shared" ref="Q5:Q44" si="5">N5/SUM($L5:$N5)</f>
        <v>0</v>
      </c>
      <c r="S5" s="10">
        <f>E5-O5</f>
        <v>-1.2267734960709764E-2</v>
      </c>
      <c r="T5" s="10">
        <f t="shared" ref="T5:U20" si="6">F5-P5</f>
        <v>1.2267734960709764E-2</v>
      </c>
      <c r="U5" s="10">
        <f t="shared" si="6"/>
        <v>0</v>
      </c>
    </row>
    <row r="6" spans="1:21" x14ac:dyDescent="0.25">
      <c r="A6">
        <v>2</v>
      </c>
      <c r="B6">
        <v>357149</v>
      </c>
      <c r="C6">
        <v>840730</v>
      </c>
      <c r="D6">
        <v>0</v>
      </c>
      <c r="E6" s="10">
        <f t="shared" si="0"/>
        <v>0.29815114882220994</v>
      </c>
      <c r="F6" s="10">
        <f t="shared" si="1"/>
        <v>0.70184885117779006</v>
      </c>
      <c r="G6" s="10">
        <f t="shared" si="2"/>
        <v>0</v>
      </c>
      <c r="I6" s="10">
        <f t="shared" ref="I6:I69" si="7">1-E6</f>
        <v>0.70184885117779006</v>
      </c>
      <c r="K6">
        <v>2</v>
      </c>
      <c r="L6">
        <v>313612</v>
      </c>
      <c r="M6">
        <v>686388</v>
      </c>
      <c r="N6">
        <v>0</v>
      </c>
      <c r="O6" s="10">
        <f t="shared" si="3"/>
        <v>0.313612</v>
      </c>
      <c r="P6" s="10">
        <f t="shared" si="4"/>
        <v>0.686388</v>
      </c>
      <c r="Q6" s="10">
        <f t="shared" si="5"/>
        <v>0</v>
      </c>
      <c r="S6" s="10">
        <f t="shared" ref="S6:U44" si="8">E6-O6</f>
        <v>-1.5460851177790058E-2</v>
      </c>
      <c r="T6" s="10">
        <f t="shared" si="6"/>
        <v>1.5460851177790058E-2</v>
      </c>
      <c r="U6" s="10">
        <f t="shared" si="6"/>
        <v>0</v>
      </c>
    </row>
    <row r="7" spans="1:21" x14ac:dyDescent="0.25">
      <c r="A7">
        <v>3</v>
      </c>
      <c r="B7">
        <v>362821</v>
      </c>
      <c r="C7">
        <v>835058</v>
      </c>
      <c r="D7">
        <v>0</v>
      </c>
      <c r="E7" s="10">
        <f t="shared" si="0"/>
        <v>0.30288618466472822</v>
      </c>
      <c r="F7" s="10">
        <f t="shared" si="1"/>
        <v>0.69711381533527172</v>
      </c>
      <c r="G7" s="10">
        <f t="shared" si="2"/>
        <v>0</v>
      </c>
      <c r="I7" s="10">
        <f t="shared" si="7"/>
        <v>0.69711381533527184</v>
      </c>
      <c r="K7">
        <v>3</v>
      </c>
      <c r="L7">
        <v>318068</v>
      </c>
      <c r="M7">
        <v>681932</v>
      </c>
      <c r="N7">
        <v>0</v>
      </c>
      <c r="O7" s="10">
        <f t="shared" si="3"/>
        <v>0.31806800000000002</v>
      </c>
      <c r="P7" s="10">
        <f t="shared" si="4"/>
        <v>0.68193199999999998</v>
      </c>
      <c r="Q7" s="10">
        <f t="shared" si="5"/>
        <v>0</v>
      </c>
      <c r="S7" s="10">
        <f t="shared" si="8"/>
        <v>-1.5181815335271798E-2</v>
      </c>
      <c r="T7" s="10">
        <f t="shared" si="6"/>
        <v>1.5181815335271742E-2</v>
      </c>
      <c r="U7" s="10">
        <f t="shared" si="6"/>
        <v>0</v>
      </c>
    </row>
    <row r="8" spans="1:21" x14ac:dyDescent="0.25">
      <c r="A8">
        <v>4</v>
      </c>
      <c r="B8">
        <v>347905</v>
      </c>
      <c r="C8">
        <v>849974</v>
      </c>
      <c r="D8">
        <v>0</v>
      </c>
      <c r="E8" s="10">
        <f t="shared" si="0"/>
        <v>0.29043417573895192</v>
      </c>
      <c r="F8" s="10">
        <f t="shared" si="1"/>
        <v>0.70956582426104808</v>
      </c>
      <c r="G8" s="10">
        <f t="shared" si="2"/>
        <v>0</v>
      </c>
      <c r="I8" s="10">
        <f t="shared" si="7"/>
        <v>0.70956582426104808</v>
      </c>
      <c r="K8">
        <v>4</v>
      </c>
      <c r="L8">
        <v>309469</v>
      </c>
      <c r="M8">
        <v>690531</v>
      </c>
      <c r="N8">
        <v>0</v>
      </c>
      <c r="O8" s="10">
        <f t="shared" si="3"/>
        <v>0.30946899999999999</v>
      </c>
      <c r="P8" s="10">
        <f t="shared" si="4"/>
        <v>0.69053100000000001</v>
      </c>
      <c r="Q8" s="10">
        <f t="shared" si="5"/>
        <v>0</v>
      </c>
      <c r="S8" s="10">
        <f t="shared" si="8"/>
        <v>-1.9034824261048078E-2</v>
      </c>
      <c r="T8" s="10">
        <f t="shared" si="6"/>
        <v>1.9034824261048078E-2</v>
      </c>
      <c r="U8" s="10">
        <f t="shared" si="6"/>
        <v>0</v>
      </c>
    </row>
    <row r="9" spans="1:21" x14ac:dyDescent="0.25">
      <c r="A9">
        <v>5</v>
      </c>
      <c r="B9">
        <v>353404</v>
      </c>
      <c r="C9">
        <v>844475</v>
      </c>
      <c r="D9">
        <v>0</v>
      </c>
      <c r="E9" s="10">
        <f t="shared" si="0"/>
        <v>0.295024789649038</v>
      </c>
      <c r="F9" s="10">
        <f t="shared" si="1"/>
        <v>0.704975210350962</v>
      </c>
      <c r="G9" s="10">
        <f t="shared" si="2"/>
        <v>0</v>
      </c>
      <c r="I9" s="10">
        <f t="shared" si="7"/>
        <v>0.704975210350962</v>
      </c>
      <c r="K9">
        <v>5</v>
      </c>
      <c r="L9">
        <v>310453</v>
      </c>
      <c r="M9">
        <v>689547</v>
      </c>
      <c r="N9">
        <v>0</v>
      </c>
      <c r="O9" s="10">
        <f t="shared" si="3"/>
        <v>0.31045299999999998</v>
      </c>
      <c r="P9" s="10">
        <f t="shared" si="4"/>
        <v>0.68954700000000002</v>
      </c>
      <c r="Q9" s="10">
        <f t="shared" si="5"/>
        <v>0</v>
      </c>
      <c r="S9" s="10">
        <f t="shared" si="8"/>
        <v>-1.5428210350961979E-2</v>
      </c>
      <c r="T9" s="10">
        <f t="shared" si="6"/>
        <v>1.5428210350961979E-2</v>
      </c>
      <c r="U9" s="10">
        <f t="shared" si="6"/>
        <v>0</v>
      </c>
    </row>
    <row r="10" spans="1:21" x14ac:dyDescent="0.25">
      <c r="A10">
        <v>6</v>
      </c>
      <c r="B10">
        <v>418318</v>
      </c>
      <c r="C10">
        <v>779561</v>
      </c>
      <c r="D10">
        <v>0</v>
      </c>
      <c r="E10" s="10">
        <f t="shared" si="0"/>
        <v>0.34921557185658986</v>
      </c>
      <c r="F10" s="10">
        <f t="shared" si="1"/>
        <v>0.6507844281434102</v>
      </c>
      <c r="G10" s="10">
        <f t="shared" si="2"/>
        <v>0</v>
      </c>
      <c r="I10" s="10">
        <f t="shared" si="7"/>
        <v>0.65078442814341009</v>
      </c>
      <c r="K10">
        <v>6</v>
      </c>
      <c r="L10">
        <v>354634</v>
      </c>
      <c r="M10">
        <v>645366</v>
      </c>
      <c r="N10">
        <v>0</v>
      </c>
      <c r="O10" s="10">
        <f t="shared" si="3"/>
        <v>0.354634</v>
      </c>
      <c r="P10" s="10">
        <f t="shared" si="4"/>
        <v>0.645366</v>
      </c>
      <c r="Q10" s="10">
        <f t="shared" si="5"/>
        <v>0</v>
      </c>
      <c r="S10" s="10">
        <f t="shared" si="8"/>
        <v>-5.4184281434101478E-3</v>
      </c>
      <c r="T10" s="10">
        <f t="shared" si="6"/>
        <v>5.4184281434102033E-3</v>
      </c>
      <c r="U10" s="10">
        <f t="shared" si="6"/>
        <v>0</v>
      </c>
    </row>
    <row r="11" spans="1:21" x14ac:dyDescent="0.25">
      <c r="A11">
        <v>7</v>
      </c>
      <c r="B11">
        <v>939258</v>
      </c>
      <c r="C11">
        <v>258621</v>
      </c>
      <c r="D11">
        <v>0</v>
      </c>
      <c r="E11" s="10">
        <f t="shared" si="0"/>
        <v>0.78410089833781205</v>
      </c>
      <c r="F11" s="10">
        <f t="shared" si="1"/>
        <v>0.21589910166218793</v>
      </c>
      <c r="G11" s="10">
        <f t="shared" si="2"/>
        <v>0</v>
      </c>
      <c r="I11" s="10">
        <f t="shared" si="7"/>
        <v>0.21589910166218795</v>
      </c>
      <c r="K11">
        <v>7</v>
      </c>
      <c r="L11">
        <v>792960</v>
      </c>
      <c r="M11">
        <v>207040</v>
      </c>
      <c r="N11">
        <v>0</v>
      </c>
      <c r="O11" s="10">
        <f t="shared" si="3"/>
        <v>0.79296</v>
      </c>
      <c r="P11" s="10">
        <f t="shared" si="4"/>
        <v>0.20704</v>
      </c>
      <c r="Q11" s="10">
        <f t="shared" si="5"/>
        <v>0</v>
      </c>
      <c r="S11" s="10">
        <f t="shared" si="8"/>
        <v>-8.8591016621879515E-3</v>
      </c>
      <c r="T11" s="10">
        <f t="shared" si="6"/>
        <v>8.8591016621879237E-3</v>
      </c>
      <c r="U11" s="10">
        <f t="shared" si="6"/>
        <v>0</v>
      </c>
    </row>
    <row r="12" spans="1:21" x14ac:dyDescent="0.25">
      <c r="A12">
        <v>8</v>
      </c>
      <c r="B12">
        <v>1001915</v>
      </c>
      <c r="C12">
        <v>195964</v>
      </c>
      <c r="D12">
        <v>0</v>
      </c>
      <c r="E12" s="10">
        <f t="shared" si="0"/>
        <v>0.83640751695288085</v>
      </c>
      <c r="F12" s="10">
        <f t="shared" si="1"/>
        <v>0.16359248304711912</v>
      </c>
      <c r="G12" s="10">
        <f t="shared" si="2"/>
        <v>0</v>
      </c>
      <c r="I12" s="10">
        <f t="shared" si="7"/>
        <v>0.16359248304711915</v>
      </c>
      <c r="K12">
        <v>8</v>
      </c>
      <c r="L12">
        <v>846059</v>
      </c>
      <c r="M12">
        <v>153941</v>
      </c>
      <c r="N12">
        <v>0</v>
      </c>
      <c r="O12" s="10">
        <f t="shared" si="3"/>
        <v>0.84605900000000001</v>
      </c>
      <c r="P12" s="10">
        <f t="shared" si="4"/>
        <v>0.15394099999999999</v>
      </c>
      <c r="Q12" s="10">
        <f t="shared" si="5"/>
        <v>0</v>
      </c>
      <c r="S12" s="10">
        <f t="shared" si="8"/>
        <v>-9.6514830471191582E-3</v>
      </c>
      <c r="T12" s="10">
        <f t="shared" si="6"/>
        <v>9.6514830471191304E-3</v>
      </c>
      <c r="U12" s="10">
        <f t="shared" si="6"/>
        <v>0</v>
      </c>
    </row>
    <row r="13" spans="1:21" x14ac:dyDescent="0.25">
      <c r="A13">
        <v>9</v>
      </c>
      <c r="B13">
        <v>874588</v>
      </c>
      <c r="C13">
        <v>323291</v>
      </c>
      <c r="D13">
        <v>0</v>
      </c>
      <c r="E13" s="10">
        <f t="shared" si="0"/>
        <v>0.73011380949160976</v>
      </c>
      <c r="F13" s="10">
        <f t="shared" si="1"/>
        <v>0.26988619050839024</v>
      </c>
      <c r="G13" s="10">
        <f t="shared" si="2"/>
        <v>0</v>
      </c>
      <c r="I13" s="10">
        <f t="shared" si="7"/>
        <v>0.26988619050839024</v>
      </c>
      <c r="K13">
        <v>9</v>
      </c>
      <c r="L13">
        <v>750159</v>
      </c>
      <c r="M13">
        <v>249841</v>
      </c>
      <c r="N13">
        <v>0</v>
      </c>
      <c r="O13" s="10">
        <f t="shared" si="3"/>
        <v>0.75015900000000002</v>
      </c>
      <c r="P13" s="10">
        <f t="shared" si="4"/>
        <v>0.24984100000000001</v>
      </c>
      <c r="Q13" s="10">
        <f t="shared" si="5"/>
        <v>0</v>
      </c>
      <c r="S13" s="10">
        <f t="shared" si="8"/>
        <v>-2.0045190508390265E-2</v>
      </c>
      <c r="T13" s="10">
        <f t="shared" si="6"/>
        <v>2.0045190508390237E-2</v>
      </c>
      <c r="U13" s="10">
        <f t="shared" si="6"/>
        <v>0</v>
      </c>
    </row>
    <row r="14" spans="1:21" x14ac:dyDescent="0.25">
      <c r="A14">
        <v>10</v>
      </c>
      <c r="B14">
        <v>816670</v>
      </c>
      <c r="C14">
        <v>381209</v>
      </c>
      <c r="D14">
        <v>0</v>
      </c>
      <c r="E14" s="10">
        <f t="shared" si="0"/>
        <v>0.6817633500545548</v>
      </c>
      <c r="F14" s="10">
        <f t="shared" si="1"/>
        <v>0.31823664994544526</v>
      </c>
      <c r="G14" s="10">
        <f t="shared" si="2"/>
        <v>0</v>
      </c>
      <c r="I14" s="10">
        <f t="shared" si="7"/>
        <v>0.3182366499454452</v>
      </c>
      <c r="K14">
        <v>10</v>
      </c>
      <c r="L14">
        <v>703429</v>
      </c>
      <c r="M14">
        <v>296571</v>
      </c>
      <c r="N14">
        <v>0</v>
      </c>
      <c r="O14" s="10">
        <f t="shared" si="3"/>
        <v>0.70342899999999997</v>
      </c>
      <c r="P14" s="10">
        <f t="shared" si="4"/>
        <v>0.29657099999999997</v>
      </c>
      <c r="Q14" s="10">
        <f t="shared" si="5"/>
        <v>0</v>
      </c>
      <c r="S14" s="10">
        <f t="shared" si="8"/>
        <v>-2.1665649945445176E-2</v>
      </c>
      <c r="T14" s="10">
        <f t="shared" si="6"/>
        <v>2.1665649945445287E-2</v>
      </c>
      <c r="U14" s="10">
        <f t="shared" si="6"/>
        <v>0</v>
      </c>
    </row>
    <row r="15" spans="1:21" x14ac:dyDescent="0.25">
      <c r="A15">
        <v>11</v>
      </c>
      <c r="B15">
        <v>898021</v>
      </c>
      <c r="C15">
        <v>299858</v>
      </c>
      <c r="D15">
        <v>0</v>
      </c>
      <c r="E15" s="10">
        <f t="shared" si="0"/>
        <v>0.74967588546088548</v>
      </c>
      <c r="F15" s="10">
        <f t="shared" si="1"/>
        <v>0.25032411453911457</v>
      </c>
      <c r="G15" s="10">
        <f t="shared" si="2"/>
        <v>0</v>
      </c>
      <c r="I15" s="10">
        <f t="shared" si="7"/>
        <v>0.25032411453911452</v>
      </c>
      <c r="K15">
        <v>11</v>
      </c>
      <c r="L15">
        <v>765898</v>
      </c>
      <c r="M15">
        <v>234102</v>
      </c>
      <c r="N15">
        <v>0</v>
      </c>
      <c r="O15" s="10">
        <f t="shared" si="3"/>
        <v>0.76589799999999997</v>
      </c>
      <c r="P15" s="10">
        <f t="shared" si="4"/>
        <v>0.234102</v>
      </c>
      <c r="Q15" s="10">
        <f t="shared" si="5"/>
        <v>0</v>
      </c>
      <c r="S15" s="10">
        <f t="shared" si="8"/>
        <v>-1.6222114539114485E-2</v>
      </c>
      <c r="T15" s="10">
        <f t="shared" si="6"/>
        <v>1.6222114539114568E-2</v>
      </c>
      <c r="U15" s="10">
        <f t="shared" si="6"/>
        <v>0</v>
      </c>
    </row>
    <row r="16" spans="1:21" x14ac:dyDescent="0.25">
      <c r="A16">
        <v>12</v>
      </c>
      <c r="B16">
        <v>923945</v>
      </c>
      <c r="C16">
        <v>273934</v>
      </c>
      <c r="D16">
        <v>0</v>
      </c>
      <c r="E16" s="10">
        <f t="shared" si="0"/>
        <v>0.77131747029541387</v>
      </c>
      <c r="F16" s="10">
        <f t="shared" si="1"/>
        <v>0.22868252970458619</v>
      </c>
      <c r="G16" s="10">
        <f t="shared" si="2"/>
        <v>0</v>
      </c>
      <c r="I16" s="10">
        <f t="shared" si="7"/>
        <v>0.22868252970458613</v>
      </c>
      <c r="K16">
        <v>12</v>
      </c>
      <c r="L16">
        <v>785632</v>
      </c>
      <c r="M16">
        <v>214368</v>
      </c>
      <c r="N16">
        <v>0</v>
      </c>
      <c r="O16" s="10">
        <f t="shared" si="3"/>
        <v>0.785632</v>
      </c>
      <c r="P16" s="10">
        <f t="shared" si="4"/>
        <v>0.214368</v>
      </c>
      <c r="Q16" s="10">
        <f t="shared" si="5"/>
        <v>0</v>
      </c>
      <c r="S16" s="10">
        <f t="shared" si="8"/>
        <v>-1.4314529704586132E-2</v>
      </c>
      <c r="T16" s="10">
        <f t="shared" si="6"/>
        <v>1.4314529704586187E-2</v>
      </c>
      <c r="U16" s="10">
        <f t="shared" si="6"/>
        <v>0</v>
      </c>
    </row>
    <row r="17" spans="1:21" x14ac:dyDescent="0.25">
      <c r="A17">
        <v>13</v>
      </c>
      <c r="B17">
        <v>684897</v>
      </c>
      <c r="C17">
        <v>512982</v>
      </c>
      <c r="D17">
        <v>0</v>
      </c>
      <c r="E17" s="10">
        <f t="shared" si="0"/>
        <v>0.57175808241066084</v>
      </c>
      <c r="F17" s="10">
        <f t="shared" si="1"/>
        <v>0.42824191758933916</v>
      </c>
      <c r="G17" s="10">
        <f t="shared" si="2"/>
        <v>0</v>
      </c>
      <c r="I17" s="10">
        <f t="shared" si="7"/>
        <v>0.42824191758933916</v>
      </c>
      <c r="K17">
        <v>13</v>
      </c>
      <c r="L17">
        <v>586531</v>
      </c>
      <c r="M17">
        <v>413469</v>
      </c>
      <c r="N17">
        <v>0</v>
      </c>
      <c r="O17" s="10">
        <f t="shared" si="3"/>
        <v>0.58653100000000002</v>
      </c>
      <c r="P17" s="10">
        <f t="shared" si="4"/>
        <v>0.41346899999999998</v>
      </c>
      <c r="Q17" s="10">
        <f t="shared" si="5"/>
        <v>0</v>
      </c>
      <c r="S17" s="10">
        <f t="shared" si="8"/>
        <v>-1.4772917589339185E-2</v>
      </c>
      <c r="T17" s="10">
        <f t="shared" si="6"/>
        <v>1.4772917589339185E-2</v>
      </c>
      <c r="U17" s="10">
        <f t="shared" si="6"/>
        <v>0</v>
      </c>
    </row>
    <row r="18" spans="1:21" x14ac:dyDescent="0.25">
      <c r="A18">
        <v>14</v>
      </c>
      <c r="B18">
        <v>628364</v>
      </c>
      <c r="C18">
        <v>569515</v>
      </c>
      <c r="D18">
        <v>0</v>
      </c>
      <c r="E18" s="10">
        <f t="shared" si="0"/>
        <v>0.5245638332419218</v>
      </c>
      <c r="F18" s="10">
        <f t="shared" si="1"/>
        <v>0.47543616675807826</v>
      </c>
      <c r="G18" s="10">
        <f t="shared" si="2"/>
        <v>0</v>
      </c>
      <c r="I18" s="10">
        <f t="shared" si="7"/>
        <v>0.4754361667580782</v>
      </c>
      <c r="K18">
        <v>14</v>
      </c>
      <c r="L18">
        <v>541398</v>
      </c>
      <c r="M18">
        <v>458602</v>
      </c>
      <c r="N18">
        <v>0</v>
      </c>
      <c r="O18" s="10">
        <f t="shared" si="3"/>
        <v>0.54139800000000005</v>
      </c>
      <c r="P18" s="10">
        <f t="shared" si="4"/>
        <v>0.45860200000000001</v>
      </c>
      <c r="Q18" s="10">
        <f t="shared" si="5"/>
        <v>0</v>
      </c>
      <c r="S18" s="10">
        <f t="shared" si="8"/>
        <v>-1.6834166758078251E-2</v>
      </c>
      <c r="T18" s="10">
        <f t="shared" si="6"/>
        <v>1.6834166758078251E-2</v>
      </c>
      <c r="U18" s="10">
        <f t="shared" si="6"/>
        <v>0</v>
      </c>
    </row>
    <row r="19" spans="1:21" x14ac:dyDescent="0.25">
      <c r="A19">
        <v>15</v>
      </c>
      <c r="B19">
        <v>591423</v>
      </c>
      <c r="C19">
        <v>606456</v>
      </c>
      <c r="D19">
        <v>0</v>
      </c>
      <c r="E19" s="10">
        <f t="shared" si="0"/>
        <v>0.49372515921891946</v>
      </c>
      <c r="F19" s="10">
        <f t="shared" si="1"/>
        <v>0.50627484078108054</v>
      </c>
      <c r="G19" s="10">
        <f t="shared" si="2"/>
        <v>0</v>
      </c>
      <c r="I19" s="10">
        <f t="shared" si="7"/>
        <v>0.50627484078108054</v>
      </c>
      <c r="K19">
        <v>15</v>
      </c>
      <c r="L19">
        <v>507728</v>
      </c>
      <c r="M19">
        <v>492272</v>
      </c>
      <c r="N19">
        <v>0</v>
      </c>
      <c r="O19" s="10">
        <f t="shared" si="3"/>
        <v>0.50772799999999996</v>
      </c>
      <c r="P19" s="10">
        <f t="shared" si="4"/>
        <v>0.49227199999999999</v>
      </c>
      <c r="Q19" s="10">
        <f t="shared" si="5"/>
        <v>0</v>
      </c>
      <c r="S19" s="10">
        <f t="shared" si="8"/>
        <v>-1.4002840781080494E-2</v>
      </c>
      <c r="T19" s="10">
        <f t="shared" si="6"/>
        <v>1.400284078108055E-2</v>
      </c>
      <c r="U19" s="10">
        <f t="shared" si="6"/>
        <v>0</v>
      </c>
    </row>
    <row r="20" spans="1:21" x14ac:dyDescent="0.25">
      <c r="A20">
        <v>16</v>
      </c>
      <c r="B20">
        <v>464089</v>
      </c>
      <c r="C20">
        <v>727399</v>
      </c>
      <c r="D20">
        <v>6391</v>
      </c>
      <c r="E20" s="10">
        <f t="shared" si="0"/>
        <v>0.38742560809564236</v>
      </c>
      <c r="F20" s="10">
        <f t="shared" si="1"/>
        <v>0.60723912849294459</v>
      </c>
      <c r="G20" s="10">
        <f t="shared" si="2"/>
        <v>5.3352634114130059E-3</v>
      </c>
      <c r="I20" s="10">
        <f t="shared" si="7"/>
        <v>0.61257439190435758</v>
      </c>
      <c r="K20">
        <v>16</v>
      </c>
      <c r="L20">
        <v>393307</v>
      </c>
      <c r="M20">
        <v>601654</v>
      </c>
      <c r="N20">
        <v>5039</v>
      </c>
      <c r="O20" s="10">
        <f t="shared" si="3"/>
        <v>0.39330700000000002</v>
      </c>
      <c r="P20" s="10">
        <f t="shared" si="4"/>
        <v>0.60165400000000002</v>
      </c>
      <c r="Q20" s="10">
        <f t="shared" si="5"/>
        <v>5.0390000000000001E-3</v>
      </c>
      <c r="S20" s="10">
        <f t="shared" si="8"/>
        <v>-5.8813919043576579E-3</v>
      </c>
      <c r="T20" s="10">
        <f t="shared" si="6"/>
        <v>5.5851284929445688E-3</v>
      </c>
      <c r="U20" s="10">
        <f t="shared" si="6"/>
        <v>2.9626341141300583E-4</v>
      </c>
    </row>
    <row r="21" spans="1:21" x14ac:dyDescent="0.25">
      <c r="A21">
        <v>17</v>
      </c>
      <c r="B21">
        <v>452897</v>
      </c>
      <c r="C21">
        <v>726885</v>
      </c>
      <c r="D21">
        <v>18097</v>
      </c>
      <c r="E21" s="10">
        <f t="shared" si="0"/>
        <v>0.37808242735702019</v>
      </c>
      <c r="F21" s="10">
        <f t="shared" si="1"/>
        <v>0.60681003673993783</v>
      </c>
      <c r="G21" s="10">
        <f t="shared" si="2"/>
        <v>1.5107535903041961E-2</v>
      </c>
      <c r="I21" s="10">
        <f t="shared" si="7"/>
        <v>0.62191757264297975</v>
      </c>
      <c r="K21">
        <v>17</v>
      </c>
      <c r="L21">
        <v>376022</v>
      </c>
      <c r="M21">
        <v>610239</v>
      </c>
      <c r="N21">
        <v>13739</v>
      </c>
      <c r="O21" s="10">
        <f t="shared" si="3"/>
        <v>0.37602200000000002</v>
      </c>
      <c r="P21" s="10">
        <f t="shared" si="4"/>
        <v>0.61023899999999998</v>
      </c>
      <c r="Q21" s="10">
        <f t="shared" si="5"/>
        <v>1.3738999999999999E-2</v>
      </c>
      <c r="S21" s="10">
        <f t="shared" si="8"/>
        <v>2.060427357020167E-3</v>
      </c>
      <c r="T21" s="10">
        <f t="shared" si="8"/>
        <v>-3.4289632600621456E-3</v>
      </c>
      <c r="U21" s="10">
        <f t="shared" si="8"/>
        <v>1.3685359030419612E-3</v>
      </c>
    </row>
    <row r="22" spans="1:21" x14ac:dyDescent="0.25">
      <c r="A22">
        <v>18</v>
      </c>
      <c r="B22">
        <v>618095</v>
      </c>
      <c r="C22">
        <v>568078</v>
      </c>
      <c r="D22">
        <v>11706</v>
      </c>
      <c r="E22" s="10">
        <f t="shared" si="0"/>
        <v>0.51599118107922415</v>
      </c>
      <c r="F22" s="10">
        <f t="shared" si="1"/>
        <v>0.47423654642914687</v>
      </c>
      <c r="G22" s="10">
        <f t="shared" si="2"/>
        <v>9.7722724916289548E-3</v>
      </c>
      <c r="I22" s="10">
        <f t="shared" si="7"/>
        <v>0.48400881892077585</v>
      </c>
      <c r="K22">
        <v>18</v>
      </c>
      <c r="L22">
        <v>510509</v>
      </c>
      <c r="M22">
        <v>480791</v>
      </c>
      <c r="N22">
        <v>8700</v>
      </c>
      <c r="O22" s="10">
        <f t="shared" si="3"/>
        <v>0.51050899999999999</v>
      </c>
      <c r="P22" s="10">
        <f t="shared" si="4"/>
        <v>0.48079100000000002</v>
      </c>
      <c r="Q22" s="10">
        <f t="shared" si="5"/>
        <v>8.6999999999999994E-3</v>
      </c>
      <c r="S22" s="10">
        <f t="shared" si="8"/>
        <v>5.4821810792241576E-3</v>
      </c>
      <c r="T22" s="10">
        <f t="shared" si="8"/>
        <v>-6.5544535708531582E-3</v>
      </c>
      <c r="U22" s="10">
        <f t="shared" si="8"/>
        <v>1.0722724916289554E-3</v>
      </c>
    </row>
    <row r="23" spans="1:21" x14ac:dyDescent="0.25">
      <c r="A23">
        <v>19</v>
      </c>
      <c r="B23">
        <v>594559</v>
      </c>
      <c r="C23">
        <v>596839</v>
      </c>
      <c r="D23">
        <v>6481</v>
      </c>
      <c r="E23" s="10">
        <f t="shared" si="0"/>
        <v>0.49634311979757556</v>
      </c>
      <c r="F23" s="10">
        <f t="shared" si="1"/>
        <v>0.49824648399379234</v>
      </c>
      <c r="G23" s="10">
        <f t="shared" si="2"/>
        <v>5.4103962086320904E-3</v>
      </c>
      <c r="I23" s="10">
        <f t="shared" si="7"/>
        <v>0.50365688020242438</v>
      </c>
      <c r="K23">
        <v>19</v>
      </c>
      <c r="L23">
        <v>494658</v>
      </c>
      <c r="M23">
        <v>500305</v>
      </c>
      <c r="N23">
        <v>5037</v>
      </c>
      <c r="O23" s="10">
        <f t="shared" si="3"/>
        <v>0.49465799999999999</v>
      </c>
      <c r="P23" s="10">
        <f t="shared" si="4"/>
        <v>0.500305</v>
      </c>
      <c r="Q23" s="10">
        <f t="shared" si="5"/>
        <v>5.0369999999999998E-3</v>
      </c>
      <c r="S23" s="10">
        <f t="shared" si="8"/>
        <v>1.6851197975755738E-3</v>
      </c>
      <c r="T23" s="10">
        <f t="shared" si="8"/>
        <v>-2.0585160062076557E-3</v>
      </c>
      <c r="U23" s="10">
        <f t="shared" si="8"/>
        <v>3.7339620863209057E-4</v>
      </c>
    </row>
    <row r="24" spans="1:21" x14ac:dyDescent="0.25">
      <c r="A24">
        <v>20</v>
      </c>
      <c r="B24">
        <v>615931</v>
      </c>
      <c r="C24">
        <v>505210</v>
      </c>
      <c r="D24">
        <v>76738</v>
      </c>
      <c r="E24" s="10">
        <f t="shared" si="0"/>
        <v>0.51418465471053421</v>
      </c>
      <c r="F24" s="10">
        <f t="shared" si="1"/>
        <v>0.42175378314504219</v>
      </c>
      <c r="G24" s="10">
        <f t="shared" si="2"/>
        <v>6.4061562144423601E-2</v>
      </c>
      <c r="I24" s="10">
        <f t="shared" si="7"/>
        <v>0.48581534528946579</v>
      </c>
      <c r="K24">
        <v>20</v>
      </c>
      <c r="L24">
        <v>523427</v>
      </c>
      <c r="M24">
        <v>420446</v>
      </c>
      <c r="N24">
        <v>56127</v>
      </c>
      <c r="O24" s="10">
        <f t="shared" si="3"/>
        <v>0.52342699999999998</v>
      </c>
      <c r="P24" s="10">
        <f t="shared" si="4"/>
        <v>0.42044599999999999</v>
      </c>
      <c r="Q24" s="10">
        <f t="shared" si="5"/>
        <v>5.6127000000000003E-2</v>
      </c>
      <c r="S24" s="10">
        <f t="shared" si="8"/>
        <v>-9.2423452894657698E-3</v>
      </c>
      <c r="T24" s="10">
        <f t="shared" si="8"/>
        <v>1.3077831450422073E-3</v>
      </c>
      <c r="U24" s="10">
        <f t="shared" si="8"/>
        <v>7.9345621444235973E-3</v>
      </c>
    </row>
    <row r="25" spans="1:21" x14ac:dyDescent="0.25">
      <c r="A25">
        <v>21</v>
      </c>
      <c r="B25">
        <v>540424</v>
      </c>
      <c r="C25">
        <v>546870</v>
      </c>
      <c r="D25">
        <v>110585</v>
      </c>
      <c r="E25" s="10">
        <f t="shared" si="0"/>
        <v>0.45115074227029606</v>
      </c>
      <c r="F25" s="10">
        <f t="shared" si="1"/>
        <v>0.45653192016889854</v>
      </c>
      <c r="G25" s="10">
        <f t="shared" si="2"/>
        <v>9.2317337560805388E-2</v>
      </c>
      <c r="I25" s="10">
        <f t="shared" si="7"/>
        <v>0.54884925772970394</v>
      </c>
      <c r="K25">
        <v>21</v>
      </c>
      <c r="L25">
        <v>466547</v>
      </c>
      <c r="M25">
        <v>451843</v>
      </c>
      <c r="N25">
        <v>81610</v>
      </c>
      <c r="O25" s="10">
        <f t="shared" si="3"/>
        <v>0.46654699999999999</v>
      </c>
      <c r="P25" s="10">
        <f t="shared" si="4"/>
        <v>0.45184299999999999</v>
      </c>
      <c r="Q25" s="10">
        <f t="shared" si="5"/>
        <v>8.1610000000000002E-2</v>
      </c>
      <c r="S25" s="10">
        <f t="shared" si="8"/>
        <v>-1.5396257729703933E-2</v>
      </c>
      <c r="T25" s="10">
        <f t="shared" si="8"/>
        <v>4.6889201688985471E-3</v>
      </c>
      <c r="U25" s="10">
        <f t="shared" si="8"/>
        <v>1.0707337560805386E-2</v>
      </c>
    </row>
    <row r="26" spans="1:21" x14ac:dyDescent="0.25">
      <c r="A26">
        <v>22</v>
      </c>
      <c r="B26">
        <v>484102</v>
      </c>
      <c r="C26">
        <v>564198</v>
      </c>
      <c r="D26">
        <v>149579</v>
      </c>
      <c r="E26" s="10">
        <f t="shared" si="0"/>
        <v>0.40413263777059283</v>
      </c>
      <c r="F26" s="10">
        <f t="shared" si="1"/>
        <v>0.4709974880601463</v>
      </c>
      <c r="G26" s="10">
        <f t="shared" si="2"/>
        <v>0.12486987416926083</v>
      </c>
      <c r="I26" s="10">
        <f t="shared" si="7"/>
        <v>0.59586736222940717</v>
      </c>
      <c r="K26">
        <v>22</v>
      </c>
      <c r="L26">
        <v>424993</v>
      </c>
      <c r="M26">
        <v>461325</v>
      </c>
      <c r="N26">
        <v>113682</v>
      </c>
      <c r="O26" s="10">
        <f t="shared" si="3"/>
        <v>0.42499300000000001</v>
      </c>
      <c r="P26" s="10">
        <f t="shared" si="4"/>
        <v>0.46132499999999999</v>
      </c>
      <c r="Q26" s="10">
        <f t="shared" si="5"/>
        <v>0.11368200000000001</v>
      </c>
      <c r="S26" s="10">
        <f t="shared" si="8"/>
        <v>-2.0860362229407181E-2</v>
      </c>
      <c r="T26" s="10">
        <f t="shared" si="8"/>
        <v>9.6724880601463115E-3</v>
      </c>
      <c r="U26" s="10">
        <f t="shared" si="8"/>
        <v>1.1187874169260828E-2</v>
      </c>
    </row>
    <row r="27" spans="1:21" x14ac:dyDescent="0.25">
      <c r="A27">
        <v>23</v>
      </c>
      <c r="B27">
        <v>464867</v>
      </c>
      <c r="C27">
        <v>556416</v>
      </c>
      <c r="D27">
        <v>176596</v>
      </c>
      <c r="E27" s="10">
        <f t="shared" si="0"/>
        <v>0.38807508938715846</v>
      </c>
      <c r="F27" s="10">
        <f t="shared" si="1"/>
        <v>0.46450100552726947</v>
      </c>
      <c r="G27" s="10">
        <f t="shared" si="2"/>
        <v>0.14742390508557207</v>
      </c>
      <c r="I27" s="10">
        <f t="shared" si="7"/>
        <v>0.61192491061284149</v>
      </c>
      <c r="K27">
        <v>23</v>
      </c>
      <c r="L27">
        <v>413601</v>
      </c>
      <c r="M27">
        <v>448941</v>
      </c>
      <c r="N27">
        <v>137458</v>
      </c>
      <c r="O27" s="10">
        <f t="shared" si="3"/>
        <v>0.413601</v>
      </c>
      <c r="P27" s="10">
        <f t="shared" si="4"/>
        <v>0.44894099999999998</v>
      </c>
      <c r="Q27" s="10">
        <f t="shared" si="5"/>
        <v>0.137458</v>
      </c>
      <c r="S27" s="10">
        <f t="shared" si="8"/>
        <v>-2.552591061284154E-2</v>
      </c>
      <c r="T27" s="10">
        <f t="shared" si="8"/>
        <v>1.5560005527269494E-2</v>
      </c>
      <c r="U27" s="10">
        <f t="shared" si="8"/>
        <v>9.9659050855720743E-3</v>
      </c>
    </row>
    <row r="28" spans="1:21" x14ac:dyDescent="0.25">
      <c r="A28">
        <v>24</v>
      </c>
      <c r="B28">
        <v>455143</v>
      </c>
      <c r="C28">
        <v>540304</v>
      </c>
      <c r="D28">
        <v>202432</v>
      </c>
      <c r="E28" s="10">
        <f t="shared" si="0"/>
        <v>0.37995740805206535</v>
      </c>
      <c r="F28" s="10">
        <f t="shared" si="1"/>
        <v>0.45105056520733733</v>
      </c>
      <c r="G28" s="10">
        <f t="shared" si="2"/>
        <v>0.16899202674059735</v>
      </c>
      <c r="I28" s="10">
        <f t="shared" si="7"/>
        <v>0.62004259194793465</v>
      </c>
      <c r="K28">
        <v>24</v>
      </c>
      <c r="L28">
        <v>405827</v>
      </c>
      <c r="M28">
        <v>431690</v>
      </c>
      <c r="N28">
        <v>162483</v>
      </c>
      <c r="O28" s="10">
        <f t="shared" si="3"/>
        <v>0.40582699999999999</v>
      </c>
      <c r="P28" s="10">
        <f t="shared" si="4"/>
        <v>0.43169000000000002</v>
      </c>
      <c r="Q28" s="10">
        <f t="shared" si="5"/>
        <v>0.16248299999999999</v>
      </c>
      <c r="S28" s="10">
        <f t="shared" si="8"/>
        <v>-2.5869591947934645E-2</v>
      </c>
      <c r="T28" s="10">
        <f t="shared" si="8"/>
        <v>1.936056520733731E-2</v>
      </c>
      <c r="U28" s="10">
        <f t="shared" si="8"/>
        <v>6.5090267405973623E-3</v>
      </c>
    </row>
    <row r="29" spans="1:21" x14ac:dyDescent="0.25">
      <c r="A29">
        <v>25</v>
      </c>
      <c r="B29">
        <v>445250</v>
      </c>
      <c r="C29">
        <v>527681</v>
      </c>
      <c r="D29">
        <v>224948</v>
      </c>
      <c r="E29" s="10">
        <f t="shared" si="0"/>
        <v>0.37169864401997199</v>
      </c>
      <c r="F29" s="10">
        <f t="shared" si="1"/>
        <v>0.44051277299293168</v>
      </c>
      <c r="G29" s="10">
        <f t="shared" si="2"/>
        <v>0.18778858298709636</v>
      </c>
      <c r="I29" s="10">
        <f t="shared" si="7"/>
        <v>0.62830135598002801</v>
      </c>
      <c r="K29">
        <v>25</v>
      </c>
      <c r="L29">
        <v>396589</v>
      </c>
      <c r="M29">
        <v>418136</v>
      </c>
      <c r="N29">
        <v>185275</v>
      </c>
      <c r="O29" s="10">
        <f t="shared" si="3"/>
        <v>0.39658900000000002</v>
      </c>
      <c r="P29" s="10">
        <f t="shared" si="4"/>
        <v>0.41813600000000001</v>
      </c>
      <c r="Q29" s="10">
        <f t="shared" si="5"/>
        <v>0.185275</v>
      </c>
      <c r="S29" s="10">
        <f t="shared" si="8"/>
        <v>-2.4890355980028034E-2</v>
      </c>
      <c r="T29" s="10">
        <f t="shared" si="8"/>
        <v>2.2376772992931671E-2</v>
      </c>
      <c r="U29" s="10">
        <f t="shared" si="8"/>
        <v>2.5135829870963633E-3</v>
      </c>
    </row>
    <row r="30" spans="1:21" x14ac:dyDescent="0.25">
      <c r="A30">
        <v>26</v>
      </c>
      <c r="B30">
        <v>446105</v>
      </c>
      <c r="C30">
        <v>515449</v>
      </c>
      <c r="D30">
        <v>236325</v>
      </c>
      <c r="E30" s="10">
        <f t="shared" si="0"/>
        <v>0.37241240559355326</v>
      </c>
      <c r="F30" s="10">
        <f t="shared" si="1"/>
        <v>0.43030139104200005</v>
      </c>
      <c r="G30" s="10">
        <f t="shared" si="2"/>
        <v>0.19728620336444666</v>
      </c>
      <c r="I30" s="10">
        <f t="shared" si="7"/>
        <v>0.62758759440644674</v>
      </c>
      <c r="K30">
        <v>26</v>
      </c>
      <c r="L30">
        <v>395526</v>
      </c>
      <c r="M30">
        <v>405416</v>
      </c>
      <c r="N30">
        <v>199058</v>
      </c>
      <c r="O30" s="10">
        <f t="shared" si="3"/>
        <v>0.39552599999999999</v>
      </c>
      <c r="P30" s="10">
        <f t="shared" si="4"/>
        <v>0.405416</v>
      </c>
      <c r="Q30" s="10">
        <f t="shared" si="5"/>
        <v>0.19905800000000001</v>
      </c>
      <c r="S30" s="10">
        <f t="shared" si="8"/>
        <v>-2.3113594406446725E-2</v>
      </c>
      <c r="T30" s="10">
        <f t="shared" si="8"/>
        <v>2.4885391042000049E-2</v>
      </c>
      <c r="U30" s="10">
        <f t="shared" si="8"/>
        <v>-1.7717966355533521E-3</v>
      </c>
    </row>
    <row r="31" spans="1:21" x14ac:dyDescent="0.25">
      <c r="A31">
        <v>27</v>
      </c>
      <c r="B31">
        <v>450917</v>
      </c>
      <c r="C31">
        <v>503121</v>
      </c>
      <c r="D31">
        <v>243841</v>
      </c>
      <c r="E31" s="10">
        <f t="shared" si="0"/>
        <v>0.37642950581820034</v>
      </c>
      <c r="F31" s="10">
        <f t="shared" si="1"/>
        <v>0.42000986744070146</v>
      </c>
      <c r="G31" s="10">
        <f t="shared" si="2"/>
        <v>0.20356062674109823</v>
      </c>
      <c r="I31" s="10">
        <f t="shared" si="7"/>
        <v>0.62357049418179966</v>
      </c>
      <c r="K31">
        <v>27</v>
      </c>
      <c r="L31">
        <v>393223</v>
      </c>
      <c r="M31">
        <v>397630</v>
      </c>
      <c r="N31">
        <v>209147</v>
      </c>
      <c r="O31" s="10">
        <f t="shared" si="3"/>
        <v>0.39322299999999999</v>
      </c>
      <c r="P31" s="10">
        <f t="shared" si="4"/>
        <v>0.39762999999999998</v>
      </c>
      <c r="Q31" s="10">
        <f t="shared" si="5"/>
        <v>0.209147</v>
      </c>
      <c r="S31" s="10">
        <f t="shared" si="8"/>
        <v>-1.6793494181799651E-2</v>
      </c>
      <c r="T31" s="10">
        <f t="shared" si="8"/>
        <v>2.2379867440701473E-2</v>
      </c>
      <c r="U31" s="10">
        <f t="shared" si="8"/>
        <v>-5.5863732589017667E-3</v>
      </c>
    </row>
    <row r="32" spans="1:21" x14ac:dyDescent="0.25">
      <c r="A32">
        <v>28</v>
      </c>
      <c r="B32">
        <v>459218</v>
      </c>
      <c r="C32">
        <v>491822</v>
      </c>
      <c r="D32">
        <v>246839</v>
      </c>
      <c r="E32" s="10">
        <f t="shared" si="0"/>
        <v>0.38335925414837391</v>
      </c>
      <c r="F32" s="10">
        <f t="shared" si="1"/>
        <v>0.41057736215427437</v>
      </c>
      <c r="G32" s="10">
        <f t="shared" si="2"/>
        <v>0.20606338369735175</v>
      </c>
      <c r="I32" s="10">
        <f t="shared" si="7"/>
        <v>0.61664074585162609</v>
      </c>
      <c r="K32">
        <v>28</v>
      </c>
      <c r="L32">
        <v>392278</v>
      </c>
      <c r="M32">
        <v>391823</v>
      </c>
      <c r="N32">
        <v>215899</v>
      </c>
      <c r="O32" s="10">
        <f t="shared" si="3"/>
        <v>0.39227800000000002</v>
      </c>
      <c r="P32" s="10">
        <f t="shared" si="4"/>
        <v>0.39182299999999998</v>
      </c>
      <c r="Q32" s="10">
        <f t="shared" si="5"/>
        <v>0.21589900000000001</v>
      </c>
      <c r="S32" s="10">
        <f t="shared" si="8"/>
        <v>-8.9187458516261087E-3</v>
      </c>
      <c r="T32" s="10">
        <f t="shared" si="8"/>
        <v>1.8754362154274395E-2</v>
      </c>
      <c r="U32" s="10">
        <f t="shared" si="8"/>
        <v>-9.835616302648259E-3</v>
      </c>
    </row>
    <row r="33" spans="1:21" x14ac:dyDescent="0.25">
      <c r="A33">
        <v>29</v>
      </c>
      <c r="B33">
        <v>469810</v>
      </c>
      <c r="C33">
        <v>480592</v>
      </c>
      <c r="D33">
        <v>247477</v>
      </c>
      <c r="E33" s="10">
        <f t="shared" si="0"/>
        <v>0.39220154957220221</v>
      </c>
      <c r="F33" s="10">
        <f t="shared" si="1"/>
        <v>0.40120245867904858</v>
      </c>
      <c r="G33" s="10">
        <f t="shared" si="2"/>
        <v>0.20659599174874924</v>
      </c>
      <c r="I33" s="10">
        <f t="shared" si="7"/>
        <v>0.60779845042779779</v>
      </c>
      <c r="K33">
        <v>29</v>
      </c>
      <c r="L33">
        <v>391501</v>
      </c>
      <c r="M33">
        <v>387910</v>
      </c>
      <c r="N33">
        <v>220589</v>
      </c>
      <c r="O33" s="10">
        <f t="shared" si="3"/>
        <v>0.39150099999999999</v>
      </c>
      <c r="P33" s="10">
        <f t="shared" si="4"/>
        <v>0.38790999999999998</v>
      </c>
      <c r="Q33" s="10">
        <f t="shared" si="5"/>
        <v>0.22058900000000001</v>
      </c>
      <c r="S33" s="10">
        <f t="shared" si="8"/>
        <v>7.005495722022248E-4</v>
      </c>
      <c r="T33" s="10">
        <f t="shared" si="8"/>
        <v>1.3292458679048602E-2</v>
      </c>
      <c r="U33" s="10">
        <f t="shared" si="8"/>
        <v>-1.3993008251250771E-2</v>
      </c>
    </row>
    <row r="34" spans="1:21" x14ac:dyDescent="0.25">
      <c r="A34">
        <v>30</v>
      </c>
      <c r="B34">
        <v>481612</v>
      </c>
      <c r="C34">
        <v>468523</v>
      </c>
      <c r="D34">
        <v>247744</v>
      </c>
      <c r="E34" s="10">
        <f t="shared" si="0"/>
        <v>0.40205396371419816</v>
      </c>
      <c r="F34" s="10">
        <f t="shared" si="1"/>
        <v>0.39112715057196928</v>
      </c>
      <c r="G34" s="10">
        <f t="shared" si="2"/>
        <v>0.20681888571383253</v>
      </c>
      <c r="I34" s="10">
        <f t="shared" si="7"/>
        <v>0.59794603628580179</v>
      </c>
      <c r="K34">
        <v>30</v>
      </c>
      <c r="L34">
        <v>393535</v>
      </c>
      <c r="M34">
        <v>382443</v>
      </c>
      <c r="N34">
        <v>224022</v>
      </c>
      <c r="O34" s="10">
        <f t="shared" si="3"/>
        <v>0.39353500000000002</v>
      </c>
      <c r="P34" s="10">
        <f t="shared" si="4"/>
        <v>0.38244299999999998</v>
      </c>
      <c r="Q34" s="10">
        <f t="shared" si="5"/>
        <v>0.224022</v>
      </c>
      <c r="S34" s="10">
        <f t="shared" si="8"/>
        <v>8.5189637141981356E-3</v>
      </c>
      <c r="T34" s="10">
        <f t="shared" si="8"/>
        <v>8.6841505719693068E-3</v>
      </c>
      <c r="U34" s="10">
        <f t="shared" si="8"/>
        <v>-1.720311428616747E-2</v>
      </c>
    </row>
    <row r="35" spans="1:21" x14ac:dyDescent="0.25">
      <c r="A35">
        <v>31</v>
      </c>
      <c r="B35">
        <v>491986</v>
      </c>
      <c r="C35">
        <v>456032</v>
      </c>
      <c r="D35">
        <v>249861</v>
      </c>
      <c r="E35" s="10">
        <f t="shared" si="0"/>
        <v>0.41071427080698469</v>
      </c>
      <c r="F35" s="10">
        <f t="shared" si="1"/>
        <v>0.3806995531268183</v>
      </c>
      <c r="G35" s="10">
        <f t="shared" si="2"/>
        <v>0.208586176066197</v>
      </c>
      <c r="I35" s="10">
        <f t="shared" si="7"/>
        <v>0.58928572919301536</v>
      </c>
      <c r="K35">
        <v>31</v>
      </c>
      <c r="L35">
        <v>398963</v>
      </c>
      <c r="M35">
        <v>374231</v>
      </c>
      <c r="N35">
        <v>226806</v>
      </c>
      <c r="O35" s="10">
        <f t="shared" si="3"/>
        <v>0.39896300000000001</v>
      </c>
      <c r="P35" s="10">
        <f t="shared" si="4"/>
        <v>0.37423099999999998</v>
      </c>
      <c r="Q35" s="10">
        <f t="shared" si="5"/>
        <v>0.22680600000000001</v>
      </c>
      <c r="S35" s="10">
        <f t="shared" si="8"/>
        <v>1.1751270806984682E-2</v>
      </c>
      <c r="T35" s="10">
        <f t="shared" si="8"/>
        <v>6.4685531268183216E-3</v>
      </c>
      <c r="U35" s="10">
        <f t="shared" si="8"/>
        <v>-1.8219823933803003E-2</v>
      </c>
    </row>
    <row r="36" spans="1:21" x14ac:dyDescent="0.25">
      <c r="A36">
        <v>32</v>
      </c>
      <c r="B36">
        <v>502841</v>
      </c>
      <c r="C36">
        <v>440704</v>
      </c>
      <c r="D36">
        <v>254334</v>
      </c>
      <c r="E36" s="10">
        <f t="shared" si="0"/>
        <v>0.41977612096046429</v>
      </c>
      <c r="F36" s="10">
        <f t="shared" si="1"/>
        <v>0.36790360295155022</v>
      </c>
      <c r="G36" s="10">
        <f t="shared" si="2"/>
        <v>0.21232027608798551</v>
      </c>
      <c r="I36" s="10">
        <f t="shared" si="7"/>
        <v>0.58022387903953576</v>
      </c>
      <c r="K36">
        <v>32</v>
      </c>
      <c r="L36">
        <v>409198</v>
      </c>
      <c r="M36">
        <v>362347</v>
      </c>
      <c r="N36">
        <v>228455</v>
      </c>
      <c r="O36" s="10">
        <f t="shared" si="3"/>
        <v>0.40919800000000001</v>
      </c>
      <c r="P36" s="10">
        <f t="shared" si="4"/>
        <v>0.36234699999999997</v>
      </c>
      <c r="Q36" s="10">
        <f t="shared" si="5"/>
        <v>0.22845499999999999</v>
      </c>
      <c r="S36" s="10">
        <f t="shared" si="8"/>
        <v>1.0578120960464288E-2</v>
      </c>
      <c r="T36" s="10">
        <f t="shared" si="8"/>
        <v>5.5566029515502491E-3</v>
      </c>
      <c r="U36" s="10">
        <f t="shared" si="8"/>
        <v>-1.6134723912014481E-2</v>
      </c>
    </row>
    <row r="37" spans="1:21" x14ac:dyDescent="0.25">
      <c r="A37">
        <v>33</v>
      </c>
      <c r="B37">
        <v>514599</v>
      </c>
      <c r="C37">
        <v>423545</v>
      </c>
      <c r="D37">
        <v>259735</v>
      </c>
      <c r="E37" s="10">
        <f t="shared" ref="E37:E68" si="9">B37/SUM($B37:$D37)</f>
        <v>0.4295918035127087</v>
      </c>
      <c r="F37" s="10">
        <f t="shared" ref="F37:F68" si="10">C37/SUM($B37:$D37)</f>
        <v>0.35357911775730272</v>
      </c>
      <c r="G37" s="10">
        <f t="shared" ref="G37:G68" si="11">D37/SUM($B37:$D37)</f>
        <v>0.21682907872998858</v>
      </c>
      <c r="I37" s="10">
        <f t="shared" si="7"/>
        <v>0.57040819648729135</v>
      </c>
      <c r="K37">
        <v>33</v>
      </c>
      <c r="L37">
        <v>422838</v>
      </c>
      <c r="M37">
        <v>347159</v>
      </c>
      <c r="N37">
        <v>230003</v>
      </c>
      <c r="O37" s="10">
        <f t="shared" si="3"/>
        <v>0.42283799999999999</v>
      </c>
      <c r="P37" s="10">
        <f t="shared" si="4"/>
        <v>0.347159</v>
      </c>
      <c r="Q37" s="10">
        <f t="shared" si="5"/>
        <v>0.23000300000000001</v>
      </c>
      <c r="S37" s="10">
        <f t="shared" si="8"/>
        <v>6.7538035127087115E-3</v>
      </c>
      <c r="T37" s="10">
        <f t="shared" si="8"/>
        <v>6.4201177573027235E-3</v>
      </c>
      <c r="U37" s="10">
        <f t="shared" si="8"/>
        <v>-1.3173921270011435E-2</v>
      </c>
    </row>
    <row r="38" spans="1:21" x14ac:dyDescent="0.25">
      <c r="A38">
        <v>34</v>
      </c>
      <c r="B38">
        <v>527839</v>
      </c>
      <c r="C38">
        <v>406258</v>
      </c>
      <c r="D38">
        <v>263782</v>
      </c>
      <c r="E38" s="10">
        <f t="shared" si="9"/>
        <v>0.44064467279249409</v>
      </c>
      <c r="F38" s="10">
        <f t="shared" si="10"/>
        <v>0.33914777702923249</v>
      </c>
      <c r="G38" s="10">
        <f t="shared" si="11"/>
        <v>0.22020755017827343</v>
      </c>
      <c r="I38" s="10">
        <f t="shared" si="7"/>
        <v>0.55935532720750591</v>
      </c>
      <c r="K38">
        <v>34</v>
      </c>
      <c r="L38">
        <v>436149</v>
      </c>
      <c r="M38">
        <v>330726</v>
      </c>
      <c r="N38">
        <v>233125</v>
      </c>
      <c r="O38" s="10">
        <f t="shared" si="3"/>
        <v>0.43614900000000001</v>
      </c>
      <c r="P38" s="10">
        <f t="shared" si="4"/>
        <v>0.33072600000000002</v>
      </c>
      <c r="Q38" s="10">
        <f t="shared" si="5"/>
        <v>0.233125</v>
      </c>
      <c r="S38" s="10">
        <f t="shared" si="8"/>
        <v>4.4956727924940765E-3</v>
      </c>
      <c r="T38" s="10">
        <f t="shared" si="8"/>
        <v>8.421777029232469E-3</v>
      </c>
      <c r="U38" s="10">
        <f t="shared" si="8"/>
        <v>-1.2917449821726573E-2</v>
      </c>
    </row>
    <row r="39" spans="1:21" x14ac:dyDescent="0.25">
      <c r="A39">
        <v>35</v>
      </c>
      <c r="B39">
        <v>531573</v>
      </c>
      <c r="C39">
        <v>395350</v>
      </c>
      <c r="D39">
        <v>270956</v>
      </c>
      <c r="E39" s="10">
        <f t="shared" si="9"/>
        <v>0.44376184906822808</v>
      </c>
      <c r="F39" s="10">
        <f t="shared" si="10"/>
        <v>0.33004168200627942</v>
      </c>
      <c r="G39" s="10">
        <f t="shared" si="11"/>
        <v>0.22619646892549247</v>
      </c>
      <c r="I39" s="10">
        <f t="shared" si="7"/>
        <v>0.55623815093177198</v>
      </c>
      <c r="K39">
        <v>35</v>
      </c>
      <c r="L39">
        <v>444176</v>
      </c>
      <c r="M39">
        <v>316574</v>
      </c>
      <c r="N39">
        <v>239250</v>
      </c>
      <c r="O39" s="10">
        <f t="shared" si="3"/>
        <v>0.44417600000000002</v>
      </c>
      <c r="P39" s="10">
        <f t="shared" si="4"/>
        <v>0.31657400000000002</v>
      </c>
      <c r="Q39" s="10">
        <f t="shared" si="5"/>
        <v>0.23924999999999999</v>
      </c>
      <c r="S39" s="10">
        <f t="shared" si="8"/>
        <v>-4.141509317719394E-4</v>
      </c>
      <c r="T39" s="10">
        <f t="shared" si="8"/>
        <v>1.3467682006279402E-2</v>
      </c>
      <c r="U39" s="10">
        <f t="shared" si="8"/>
        <v>-1.3053531074507518E-2</v>
      </c>
    </row>
    <row r="40" spans="1:21" x14ac:dyDescent="0.25">
      <c r="A40">
        <v>36</v>
      </c>
      <c r="B40">
        <v>517957</v>
      </c>
      <c r="C40">
        <v>393599</v>
      </c>
      <c r="D40">
        <v>286323</v>
      </c>
      <c r="E40" s="10">
        <f t="shared" si="9"/>
        <v>0.43239509165783857</v>
      </c>
      <c r="F40" s="10">
        <f t="shared" si="10"/>
        <v>0.32857993169593924</v>
      </c>
      <c r="G40" s="10">
        <f t="shared" si="11"/>
        <v>0.23902497664622219</v>
      </c>
      <c r="I40" s="10">
        <f t="shared" si="7"/>
        <v>0.56760490834216148</v>
      </c>
      <c r="K40">
        <v>36</v>
      </c>
      <c r="L40">
        <v>442939</v>
      </c>
      <c r="M40">
        <v>306825</v>
      </c>
      <c r="N40">
        <v>250236</v>
      </c>
      <c r="O40" s="10">
        <f t="shared" si="3"/>
        <v>0.44293900000000003</v>
      </c>
      <c r="P40" s="10">
        <f t="shared" si="4"/>
        <v>0.30682500000000001</v>
      </c>
      <c r="Q40" s="10">
        <f t="shared" si="5"/>
        <v>0.25023600000000001</v>
      </c>
      <c r="S40" s="10">
        <f t="shared" si="8"/>
        <v>-1.0543908342161457E-2</v>
      </c>
      <c r="T40" s="10">
        <f t="shared" si="8"/>
        <v>2.1754931695939228E-2</v>
      </c>
      <c r="U40" s="10">
        <f t="shared" si="8"/>
        <v>-1.1211023353777827E-2</v>
      </c>
    </row>
    <row r="41" spans="1:21" x14ac:dyDescent="0.25">
      <c r="A41">
        <v>37</v>
      </c>
      <c r="B41">
        <v>473549</v>
      </c>
      <c r="C41">
        <v>404255</v>
      </c>
      <c r="D41">
        <v>320075</v>
      </c>
      <c r="E41" s="10">
        <f t="shared" si="9"/>
        <v>0.39532289989222619</v>
      </c>
      <c r="F41" s="10">
        <f t="shared" si="10"/>
        <v>0.33747565488667886</v>
      </c>
      <c r="G41" s="10">
        <f t="shared" si="11"/>
        <v>0.26720144522109496</v>
      </c>
      <c r="I41" s="10">
        <f t="shared" si="7"/>
        <v>0.60467710010777376</v>
      </c>
      <c r="K41">
        <v>37</v>
      </c>
      <c r="L41">
        <v>425708</v>
      </c>
      <c r="M41">
        <v>306211</v>
      </c>
      <c r="N41">
        <v>268081</v>
      </c>
      <c r="O41" s="10">
        <f t="shared" si="3"/>
        <v>0.42570799999999998</v>
      </c>
      <c r="P41" s="10">
        <f t="shared" si="4"/>
        <v>0.30621100000000001</v>
      </c>
      <c r="Q41" s="10">
        <f t="shared" si="5"/>
        <v>0.26808100000000001</v>
      </c>
      <c r="S41" s="10">
        <f t="shared" si="8"/>
        <v>-3.0385100107773788E-2</v>
      </c>
      <c r="T41" s="10">
        <f t="shared" si="8"/>
        <v>3.1264654886678844E-2</v>
      </c>
      <c r="U41" s="10">
        <f t="shared" si="8"/>
        <v>-8.7955477890505618E-4</v>
      </c>
    </row>
    <row r="42" spans="1:21" x14ac:dyDescent="0.25">
      <c r="A42">
        <v>38</v>
      </c>
      <c r="B42">
        <v>418268</v>
      </c>
      <c r="C42">
        <v>419788</v>
      </c>
      <c r="D42">
        <v>359823</v>
      </c>
      <c r="E42" s="10">
        <f t="shared" si="9"/>
        <v>0.34917383141369035</v>
      </c>
      <c r="F42" s="10">
        <f t="shared" si="10"/>
        <v>0.35044274087783489</v>
      </c>
      <c r="G42" s="10">
        <f t="shared" si="11"/>
        <v>0.3003834277084747</v>
      </c>
      <c r="I42" s="10">
        <f t="shared" si="7"/>
        <v>0.65082616858630971</v>
      </c>
      <c r="K42">
        <v>38</v>
      </c>
      <c r="L42">
        <v>396389</v>
      </c>
      <c r="M42">
        <v>312872</v>
      </c>
      <c r="N42">
        <v>290739</v>
      </c>
      <c r="O42" s="10">
        <f t="shared" si="3"/>
        <v>0.39638899999999999</v>
      </c>
      <c r="P42" s="10">
        <f t="shared" si="4"/>
        <v>0.31287199999999998</v>
      </c>
      <c r="Q42" s="10">
        <f t="shared" si="5"/>
        <v>0.29073900000000003</v>
      </c>
      <c r="S42" s="10">
        <f t="shared" si="8"/>
        <v>-4.7215168586309642E-2</v>
      </c>
      <c r="T42" s="10">
        <f t="shared" si="8"/>
        <v>3.7570740877834907E-2</v>
      </c>
      <c r="U42" s="10">
        <f t="shared" si="8"/>
        <v>9.6444277084746788E-3</v>
      </c>
    </row>
    <row r="43" spans="1:21" x14ac:dyDescent="0.25">
      <c r="A43">
        <v>39</v>
      </c>
      <c r="B43">
        <v>366309</v>
      </c>
      <c r="C43">
        <v>428755</v>
      </c>
      <c r="D43">
        <v>402815</v>
      </c>
      <c r="E43" s="10">
        <f t="shared" si="9"/>
        <v>0.30579799796139678</v>
      </c>
      <c r="F43" s="10">
        <f t="shared" si="10"/>
        <v>0.35792847190742971</v>
      </c>
      <c r="G43" s="10">
        <f t="shared" si="11"/>
        <v>0.3362735301311735</v>
      </c>
      <c r="I43" s="10">
        <f t="shared" si="7"/>
        <v>0.69420200203860327</v>
      </c>
      <c r="K43">
        <v>39</v>
      </c>
      <c r="L43">
        <v>351598</v>
      </c>
      <c r="M43">
        <v>323467</v>
      </c>
      <c r="N43">
        <v>324935</v>
      </c>
      <c r="O43" s="10">
        <f t="shared" si="3"/>
        <v>0.35159800000000002</v>
      </c>
      <c r="P43" s="10">
        <f t="shared" si="4"/>
        <v>0.323467</v>
      </c>
      <c r="Q43" s="10">
        <f t="shared" si="5"/>
        <v>0.32493499999999997</v>
      </c>
      <c r="S43" s="10">
        <f t="shared" si="8"/>
        <v>-4.5800002038603238E-2</v>
      </c>
      <c r="T43" s="10">
        <f t="shared" si="8"/>
        <v>3.4461471907429708E-2</v>
      </c>
      <c r="U43" s="10">
        <f t="shared" si="8"/>
        <v>1.133853013117353E-2</v>
      </c>
    </row>
    <row r="44" spans="1:21" x14ac:dyDescent="0.25">
      <c r="A44">
        <v>40</v>
      </c>
      <c r="B44">
        <v>354049</v>
      </c>
      <c r="C44">
        <v>413046</v>
      </c>
      <c r="D44">
        <v>430784</v>
      </c>
      <c r="E44" s="10">
        <f t="shared" si="9"/>
        <v>0.29556324136244144</v>
      </c>
      <c r="F44" s="10">
        <f t="shared" si="10"/>
        <v>0.34481445955726747</v>
      </c>
      <c r="G44" s="10">
        <f t="shared" si="11"/>
        <v>0.35962229908029109</v>
      </c>
      <c r="I44" s="10">
        <f t="shared" si="7"/>
        <v>0.70443675863755861</v>
      </c>
      <c r="K44">
        <v>40</v>
      </c>
      <c r="L44">
        <v>336793</v>
      </c>
      <c r="M44">
        <v>318714</v>
      </c>
      <c r="N44">
        <v>344493</v>
      </c>
      <c r="O44" s="10">
        <f t="shared" si="3"/>
        <v>0.33679300000000001</v>
      </c>
      <c r="P44" s="10">
        <f t="shared" si="4"/>
        <v>0.318714</v>
      </c>
      <c r="Q44" s="10">
        <f t="shared" si="5"/>
        <v>0.34449299999999999</v>
      </c>
      <c r="S44" s="10">
        <f t="shared" si="8"/>
        <v>-4.1229758637558567E-2</v>
      </c>
      <c r="T44" s="10">
        <f t="shared" si="8"/>
        <v>2.6100459557267475E-2</v>
      </c>
      <c r="U44" s="10">
        <f t="shared" si="8"/>
        <v>1.5129299080291092E-2</v>
      </c>
    </row>
    <row r="45" spans="1:21" x14ac:dyDescent="0.25">
      <c r="A45">
        <v>41</v>
      </c>
      <c r="B45">
        <v>363624</v>
      </c>
      <c r="C45">
        <v>392656</v>
      </c>
      <c r="D45">
        <v>441599</v>
      </c>
      <c r="E45" s="10">
        <f t="shared" si="9"/>
        <v>0.30355653617769407</v>
      </c>
      <c r="F45" s="10">
        <f t="shared" si="10"/>
        <v>0.32779270694285484</v>
      </c>
      <c r="G45" s="10">
        <f t="shared" si="11"/>
        <v>0.36865075687945109</v>
      </c>
      <c r="I45" s="10">
        <f t="shared" si="7"/>
        <v>0.69644346382230593</v>
      </c>
      <c r="K45">
        <v>41</v>
      </c>
      <c r="L45">
        <v>357622</v>
      </c>
      <c r="M45">
        <v>311550</v>
      </c>
      <c r="N45">
        <v>330828</v>
      </c>
      <c r="O45" s="10">
        <f t="shared" ref="O45:O84" si="12">L45/SUM($L45:$N45)</f>
        <v>0.357622</v>
      </c>
      <c r="P45" s="10">
        <f t="shared" ref="P45:P84" si="13">M45/SUM($L45:$N45)</f>
        <v>0.31154999999999999</v>
      </c>
      <c r="Q45" s="10">
        <f t="shared" ref="Q45:Q84" si="14">N45/SUM($L45:$N45)</f>
        <v>0.33082800000000001</v>
      </c>
      <c r="S45" s="10">
        <f t="shared" ref="S45:S84" si="15">E45-O45</f>
        <v>-5.4065463822305926E-2</v>
      </c>
      <c r="T45" s="10">
        <f t="shared" ref="T45:T84" si="16">F45-P45</f>
        <v>1.6242706942854845E-2</v>
      </c>
      <c r="U45" s="10">
        <f t="shared" ref="U45:U84" si="17">G45-Q45</f>
        <v>3.782275687945108E-2</v>
      </c>
    </row>
    <row r="46" spans="1:21" x14ac:dyDescent="0.25">
      <c r="A46">
        <v>42</v>
      </c>
      <c r="B46">
        <v>393375</v>
      </c>
      <c r="C46">
        <v>365876</v>
      </c>
      <c r="D46">
        <v>438628</v>
      </c>
      <c r="E46" s="10">
        <f t="shared" si="9"/>
        <v>0.3283929345117495</v>
      </c>
      <c r="F46" s="10">
        <f t="shared" si="10"/>
        <v>0.3054365257258872</v>
      </c>
      <c r="G46" s="10">
        <f t="shared" si="11"/>
        <v>0.3661705397623633</v>
      </c>
      <c r="I46" s="10">
        <f t="shared" si="7"/>
        <v>0.67160706548825044</v>
      </c>
      <c r="K46">
        <v>42</v>
      </c>
      <c r="L46">
        <v>380583</v>
      </c>
      <c r="M46">
        <v>293950</v>
      </c>
      <c r="N46">
        <v>325467</v>
      </c>
      <c r="O46" s="10">
        <f t="shared" si="12"/>
        <v>0.380583</v>
      </c>
      <c r="P46" s="10">
        <f t="shared" si="13"/>
        <v>0.29394999999999999</v>
      </c>
      <c r="Q46" s="10">
        <f t="shared" si="14"/>
        <v>0.32546700000000001</v>
      </c>
      <c r="S46" s="10">
        <f t="shared" si="15"/>
        <v>-5.2190065488250503E-2</v>
      </c>
      <c r="T46" s="10">
        <f t="shared" si="16"/>
        <v>1.1486525725887209E-2</v>
      </c>
      <c r="U46" s="10">
        <f t="shared" si="17"/>
        <v>4.0703539762363294E-2</v>
      </c>
    </row>
    <row r="47" spans="1:21" x14ac:dyDescent="0.25">
      <c r="A47">
        <v>43</v>
      </c>
      <c r="B47">
        <v>417172</v>
      </c>
      <c r="C47">
        <v>344992</v>
      </c>
      <c r="D47">
        <v>435715</v>
      </c>
      <c r="E47" s="10">
        <f t="shared" si="9"/>
        <v>0.34825888090533352</v>
      </c>
      <c r="F47" s="10">
        <f t="shared" si="10"/>
        <v>0.28800237753562757</v>
      </c>
      <c r="G47" s="10">
        <f t="shared" si="11"/>
        <v>0.36373874155903896</v>
      </c>
      <c r="I47" s="10">
        <f t="shared" si="7"/>
        <v>0.65174111909466648</v>
      </c>
      <c r="K47">
        <v>43</v>
      </c>
      <c r="L47">
        <v>388373</v>
      </c>
      <c r="M47">
        <v>289562</v>
      </c>
      <c r="N47">
        <v>322065</v>
      </c>
      <c r="O47" s="10">
        <f t="shared" si="12"/>
        <v>0.38837300000000002</v>
      </c>
      <c r="P47" s="10">
        <f t="shared" si="13"/>
        <v>0.28956199999999999</v>
      </c>
      <c r="Q47" s="10">
        <f t="shared" si="14"/>
        <v>0.32206499999999999</v>
      </c>
      <c r="S47" s="10">
        <f t="shared" si="15"/>
        <v>-4.01141190946665E-2</v>
      </c>
      <c r="T47" s="10">
        <f t="shared" si="16"/>
        <v>-1.5596224643724121E-3</v>
      </c>
      <c r="U47" s="10">
        <f t="shared" si="17"/>
        <v>4.1673741559038968E-2</v>
      </c>
    </row>
    <row r="48" spans="1:21" x14ac:dyDescent="0.25">
      <c r="A48">
        <v>44</v>
      </c>
      <c r="B48">
        <v>474128</v>
      </c>
      <c r="C48">
        <v>321463</v>
      </c>
      <c r="D48">
        <v>402288</v>
      </c>
      <c r="E48" s="10">
        <f t="shared" si="9"/>
        <v>0.3958062542210023</v>
      </c>
      <c r="F48" s="10">
        <f t="shared" si="10"/>
        <v>0.26836015991598483</v>
      </c>
      <c r="G48" s="10">
        <f t="shared" si="11"/>
        <v>0.33583358586301287</v>
      </c>
      <c r="I48" s="10">
        <f t="shared" si="7"/>
        <v>0.60419374577899765</v>
      </c>
      <c r="K48">
        <v>44</v>
      </c>
      <c r="L48">
        <v>413840</v>
      </c>
      <c r="M48">
        <v>278232</v>
      </c>
      <c r="N48">
        <v>307928</v>
      </c>
      <c r="O48" s="10">
        <f t="shared" si="12"/>
        <v>0.41383999999999999</v>
      </c>
      <c r="P48" s="10">
        <f t="shared" si="13"/>
        <v>0.27823199999999998</v>
      </c>
      <c r="Q48" s="10">
        <f t="shared" si="14"/>
        <v>0.30792799999999998</v>
      </c>
      <c r="S48" s="10">
        <f t="shared" si="15"/>
        <v>-1.803374577899769E-2</v>
      </c>
      <c r="T48" s="10">
        <f t="shared" si="16"/>
        <v>-9.8718400840151488E-3</v>
      </c>
      <c r="U48" s="10">
        <f t="shared" si="17"/>
        <v>2.7905585863012894E-2</v>
      </c>
    </row>
    <row r="49" spans="1:21" x14ac:dyDescent="0.25">
      <c r="A49">
        <v>45</v>
      </c>
      <c r="B49">
        <v>508891</v>
      </c>
      <c r="C49">
        <v>297413</v>
      </c>
      <c r="D49">
        <v>391575</v>
      </c>
      <c r="E49" s="10">
        <f t="shared" si="9"/>
        <v>0.42482671455130278</v>
      </c>
      <c r="F49" s="10">
        <f t="shared" si="10"/>
        <v>0.24828300688132943</v>
      </c>
      <c r="G49" s="10">
        <f t="shared" si="11"/>
        <v>0.3268902785673678</v>
      </c>
      <c r="I49" s="10">
        <f t="shared" si="7"/>
        <v>0.57517328544869728</v>
      </c>
      <c r="K49">
        <v>45</v>
      </c>
      <c r="L49">
        <v>432086</v>
      </c>
      <c r="M49">
        <v>259325</v>
      </c>
      <c r="N49">
        <v>308589</v>
      </c>
      <c r="O49" s="10">
        <f t="shared" si="12"/>
        <v>0.43208600000000003</v>
      </c>
      <c r="P49" s="10">
        <f t="shared" si="13"/>
        <v>0.25932500000000003</v>
      </c>
      <c r="Q49" s="10">
        <f t="shared" si="14"/>
        <v>0.308589</v>
      </c>
      <c r="S49" s="10">
        <f t="shared" si="15"/>
        <v>-7.2592854486972502E-3</v>
      </c>
      <c r="T49" s="10">
        <f t="shared" si="16"/>
        <v>-1.1041993118670601E-2</v>
      </c>
      <c r="U49" s="10">
        <f t="shared" si="17"/>
        <v>1.8301278567367796E-2</v>
      </c>
    </row>
    <row r="50" spans="1:21" x14ac:dyDescent="0.25">
      <c r="A50">
        <v>46</v>
      </c>
      <c r="B50">
        <v>533998</v>
      </c>
      <c r="C50">
        <v>279343</v>
      </c>
      <c r="D50">
        <v>384538</v>
      </c>
      <c r="E50" s="10">
        <f t="shared" si="9"/>
        <v>0.44578626054885345</v>
      </c>
      <c r="F50" s="10">
        <f t="shared" si="10"/>
        <v>0.23319801081745317</v>
      </c>
      <c r="G50" s="10">
        <f t="shared" si="11"/>
        <v>0.32101572863369338</v>
      </c>
      <c r="I50" s="10">
        <f t="shared" si="7"/>
        <v>0.5542137394511466</v>
      </c>
      <c r="K50">
        <v>46</v>
      </c>
      <c r="L50">
        <v>443780</v>
      </c>
      <c r="M50">
        <v>246344</v>
      </c>
      <c r="N50">
        <v>309876</v>
      </c>
      <c r="O50" s="10">
        <f t="shared" si="12"/>
        <v>0.44378000000000001</v>
      </c>
      <c r="P50" s="10">
        <f t="shared" si="13"/>
        <v>0.24634400000000001</v>
      </c>
      <c r="Q50" s="10">
        <f t="shared" si="14"/>
        <v>0.30987599999999998</v>
      </c>
      <c r="S50" s="10">
        <f t="shared" si="15"/>
        <v>2.0062605488534446E-3</v>
      </c>
      <c r="T50" s="10">
        <f t="shared" si="16"/>
        <v>-1.3145989182546836E-2</v>
      </c>
      <c r="U50" s="10">
        <f t="shared" si="17"/>
        <v>1.1139728633693391E-2</v>
      </c>
    </row>
    <row r="51" spans="1:21" x14ac:dyDescent="0.25">
      <c r="A51">
        <v>47</v>
      </c>
      <c r="B51">
        <v>530788</v>
      </c>
      <c r="C51">
        <v>273223</v>
      </c>
      <c r="D51">
        <v>393868</v>
      </c>
      <c r="E51" s="10">
        <f t="shared" si="9"/>
        <v>0.44310652411470608</v>
      </c>
      <c r="F51" s="10">
        <f t="shared" si="10"/>
        <v>0.22808898060655541</v>
      </c>
      <c r="G51" s="10">
        <f t="shared" si="11"/>
        <v>0.32880449527873851</v>
      </c>
      <c r="I51" s="10">
        <f t="shared" si="7"/>
        <v>0.55689347588529392</v>
      </c>
      <c r="K51">
        <v>47</v>
      </c>
      <c r="L51">
        <v>438766</v>
      </c>
      <c r="M51">
        <v>240700</v>
      </c>
      <c r="N51">
        <v>320534</v>
      </c>
      <c r="O51" s="10">
        <f t="shared" si="12"/>
        <v>0.43876599999999999</v>
      </c>
      <c r="P51" s="10">
        <f t="shared" si="13"/>
        <v>0.2407</v>
      </c>
      <c r="Q51" s="10">
        <f t="shared" si="14"/>
        <v>0.32053399999999999</v>
      </c>
      <c r="S51" s="10">
        <f t="shared" si="15"/>
        <v>4.3405241147060902E-3</v>
      </c>
      <c r="T51" s="10">
        <f t="shared" si="16"/>
        <v>-1.2611019393444584E-2</v>
      </c>
      <c r="U51" s="10">
        <f t="shared" si="17"/>
        <v>8.2704952787385211E-3</v>
      </c>
    </row>
    <row r="52" spans="1:21" x14ac:dyDescent="0.25">
      <c r="A52">
        <v>48</v>
      </c>
      <c r="B52">
        <v>520324</v>
      </c>
      <c r="C52">
        <v>264193</v>
      </c>
      <c r="D52">
        <v>413362</v>
      </c>
      <c r="E52" s="10">
        <f t="shared" si="9"/>
        <v>0.4343710842247005</v>
      </c>
      <c r="F52" s="10">
        <f t="shared" si="10"/>
        <v>0.22055065661890724</v>
      </c>
      <c r="G52" s="10">
        <f t="shared" si="11"/>
        <v>0.34507825915639223</v>
      </c>
      <c r="I52" s="10">
        <f t="shared" si="7"/>
        <v>0.5656289157752995</v>
      </c>
      <c r="K52">
        <v>48</v>
      </c>
      <c r="L52">
        <v>429572</v>
      </c>
      <c r="M52">
        <v>233580</v>
      </c>
      <c r="N52">
        <v>336848</v>
      </c>
      <c r="O52" s="10">
        <f t="shared" si="12"/>
        <v>0.42957200000000001</v>
      </c>
      <c r="P52" s="10">
        <f t="shared" si="13"/>
        <v>0.23358000000000001</v>
      </c>
      <c r="Q52" s="10">
        <f t="shared" si="14"/>
        <v>0.33684799999999998</v>
      </c>
      <c r="S52" s="10">
        <f t="shared" si="15"/>
        <v>4.7990842247004895E-3</v>
      </c>
      <c r="T52" s="10">
        <f t="shared" si="16"/>
        <v>-1.3029343381092767E-2</v>
      </c>
      <c r="U52" s="10">
        <f t="shared" si="17"/>
        <v>8.23025915639225E-3</v>
      </c>
    </row>
    <row r="53" spans="1:21" x14ac:dyDescent="0.25">
      <c r="A53">
        <v>49</v>
      </c>
      <c r="B53">
        <v>515512</v>
      </c>
      <c r="C53">
        <v>248143</v>
      </c>
      <c r="D53">
        <v>434224</v>
      </c>
      <c r="E53" s="10">
        <f t="shared" si="9"/>
        <v>0.43035398400005342</v>
      </c>
      <c r="F53" s="10">
        <f t="shared" si="10"/>
        <v>0.20715197444817046</v>
      </c>
      <c r="G53" s="10">
        <f t="shared" si="11"/>
        <v>0.36249404155177611</v>
      </c>
      <c r="I53" s="10">
        <f t="shared" si="7"/>
        <v>0.56964601599994658</v>
      </c>
      <c r="K53">
        <v>49</v>
      </c>
      <c r="L53">
        <v>423048</v>
      </c>
      <c r="M53">
        <v>222891</v>
      </c>
      <c r="N53">
        <v>354061</v>
      </c>
      <c r="O53" s="10">
        <f t="shared" si="12"/>
        <v>0.42304799999999998</v>
      </c>
      <c r="P53" s="10">
        <f t="shared" si="13"/>
        <v>0.22289100000000001</v>
      </c>
      <c r="Q53" s="10">
        <f t="shared" si="14"/>
        <v>0.35406100000000001</v>
      </c>
      <c r="S53" s="10">
        <f t="shared" si="15"/>
        <v>7.3059840000534448E-3</v>
      </c>
      <c r="T53" s="10">
        <f t="shared" si="16"/>
        <v>-1.5739025551829544E-2</v>
      </c>
      <c r="U53" s="10">
        <f t="shared" si="17"/>
        <v>8.4330415517760993E-3</v>
      </c>
    </row>
    <row r="54" spans="1:21" x14ac:dyDescent="0.25">
      <c r="A54">
        <v>50</v>
      </c>
      <c r="B54">
        <v>511634</v>
      </c>
      <c r="C54">
        <v>231422</v>
      </c>
      <c r="D54">
        <v>454823</v>
      </c>
      <c r="E54" s="10">
        <f t="shared" si="9"/>
        <v>0.42711659524876888</v>
      </c>
      <c r="F54" s="10">
        <f t="shared" si="10"/>
        <v>0.19319313553372253</v>
      </c>
      <c r="G54" s="10">
        <f t="shared" si="11"/>
        <v>0.37969026921750859</v>
      </c>
      <c r="I54" s="10">
        <f t="shared" si="7"/>
        <v>0.57288340475123112</v>
      </c>
      <c r="K54">
        <v>50</v>
      </c>
      <c r="L54">
        <v>419396</v>
      </c>
      <c r="M54">
        <v>211268</v>
      </c>
      <c r="N54">
        <v>369336</v>
      </c>
      <c r="O54" s="10">
        <f t="shared" si="12"/>
        <v>0.41939599999999999</v>
      </c>
      <c r="P54" s="10">
        <f t="shared" si="13"/>
        <v>0.21126800000000001</v>
      </c>
      <c r="Q54" s="10">
        <f t="shared" si="14"/>
        <v>0.369336</v>
      </c>
      <c r="S54" s="10">
        <f t="shared" si="15"/>
        <v>7.7205952487688911E-3</v>
      </c>
      <c r="T54" s="10">
        <f t="shared" si="16"/>
        <v>-1.8074864466277485E-2</v>
      </c>
      <c r="U54" s="10">
        <f t="shared" si="17"/>
        <v>1.0354269217508594E-2</v>
      </c>
    </row>
    <row r="55" spans="1:21" x14ac:dyDescent="0.25">
      <c r="A55">
        <v>51</v>
      </c>
      <c r="B55">
        <v>507457</v>
      </c>
      <c r="C55">
        <v>215106</v>
      </c>
      <c r="D55">
        <v>475316</v>
      </c>
      <c r="E55" s="10">
        <f t="shared" si="9"/>
        <v>0.42362959864894534</v>
      </c>
      <c r="F55" s="10">
        <f t="shared" si="10"/>
        <v>0.17957239420676044</v>
      </c>
      <c r="G55" s="10">
        <f t="shared" si="11"/>
        <v>0.3967980071442942</v>
      </c>
      <c r="I55" s="10">
        <f t="shared" si="7"/>
        <v>0.57637040135105466</v>
      </c>
      <c r="K55">
        <v>51</v>
      </c>
      <c r="L55">
        <v>413097</v>
      </c>
      <c r="M55">
        <v>201436</v>
      </c>
      <c r="N55">
        <v>385467</v>
      </c>
      <c r="O55" s="10">
        <f t="shared" si="12"/>
        <v>0.41309699999999999</v>
      </c>
      <c r="P55" s="10">
        <f t="shared" si="13"/>
        <v>0.201436</v>
      </c>
      <c r="Q55" s="10">
        <f t="shared" si="14"/>
        <v>0.385467</v>
      </c>
      <c r="S55" s="10">
        <f t="shared" si="15"/>
        <v>1.0532598648945346E-2</v>
      </c>
      <c r="T55" s="10">
        <f t="shared" si="16"/>
        <v>-2.1863605793239566E-2</v>
      </c>
      <c r="U55" s="10">
        <f t="shared" si="17"/>
        <v>1.1331007144294192E-2</v>
      </c>
    </row>
    <row r="56" spans="1:21" x14ac:dyDescent="0.25">
      <c r="A56">
        <v>52</v>
      </c>
      <c r="B56">
        <v>502111</v>
      </c>
      <c r="C56">
        <v>199121</v>
      </c>
      <c r="D56">
        <v>496647</v>
      </c>
      <c r="E56" s="10">
        <f t="shared" si="9"/>
        <v>0.41916671049413173</v>
      </c>
      <c r="F56" s="10">
        <f t="shared" si="10"/>
        <v>0.16622797461179301</v>
      </c>
      <c r="G56" s="10">
        <f t="shared" si="11"/>
        <v>0.41460531489407526</v>
      </c>
      <c r="I56" s="10">
        <f t="shared" si="7"/>
        <v>0.58083328950586832</v>
      </c>
      <c r="K56">
        <v>52</v>
      </c>
      <c r="L56">
        <v>405791</v>
      </c>
      <c r="M56">
        <v>192100</v>
      </c>
      <c r="N56">
        <v>402109</v>
      </c>
      <c r="O56" s="10">
        <f t="shared" si="12"/>
        <v>0.40579100000000001</v>
      </c>
      <c r="P56" s="10">
        <f t="shared" si="13"/>
        <v>0.19209999999999999</v>
      </c>
      <c r="Q56" s="10">
        <f t="shared" si="14"/>
        <v>0.40210899999999999</v>
      </c>
      <c r="S56" s="10">
        <f t="shared" si="15"/>
        <v>1.3375710494131721E-2</v>
      </c>
      <c r="T56" s="10">
        <f t="shared" si="16"/>
        <v>-2.5872025388206987E-2</v>
      </c>
      <c r="U56" s="10">
        <f t="shared" si="17"/>
        <v>1.2496314894075267E-2</v>
      </c>
    </row>
    <row r="57" spans="1:21" x14ac:dyDescent="0.25">
      <c r="A57">
        <v>53</v>
      </c>
      <c r="B57">
        <v>505410</v>
      </c>
      <c r="C57">
        <v>179174</v>
      </c>
      <c r="D57">
        <v>513295</v>
      </c>
      <c r="E57" s="10">
        <f t="shared" si="9"/>
        <v>0.42192074491664017</v>
      </c>
      <c r="F57" s="10">
        <f t="shared" si="10"/>
        <v>0.14957604232146987</v>
      </c>
      <c r="G57" s="10">
        <f t="shared" si="11"/>
        <v>0.42850321276188996</v>
      </c>
      <c r="I57" s="10">
        <f t="shared" si="7"/>
        <v>0.57807925508335978</v>
      </c>
      <c r="K57">
        <v>53</v>
      </c>
      <c r="L57">
        <v>409101</v>
      </c>
      <c r="M57">
        <v>176416</v>
      </c>
      <c r="N57">
        <v>414483</v>
      </c>
      <c r="O57" s="10">
        <f t="shared" si="12"/>
        <v>0.40910099999999999</v>
      </c>
      <c r="P57" s="10">
        <f t="shared" si="13"/>
        <v>0.17641599999999999</v>
      </c>
      <c r="Q57" s="10">
        <f t="shared" si="14"/>
        <v>0.41448299999999999</v>
      </c>
      <c r="S57" s="10">
        <f t="shared" si="15"/>
        <v>1.2819744916640174E-2</v>
      </c>
      <c r="T57" s="10">
        <f t="shared" si="16"/>
        <v>-2.6839957678530119E-2</v>
      </c>
      <c r="U57" s="10">
        <f t="shared" si="17"/>
        <v>1.4020212761889972E-2</v>
      </c>
    </row>
    <row r="58" spans="1:21" x14ac:dyDescent="0.25">
      <c r="A58">
        <v>54</v>
      </c>
      <c r="B58">
        <v>508576</v>
      </c>
      <c r="C58">
        <v>159720</v>
      </c>
      <c r="D58">
        <v>529583</v>
      </c>
      <c r="E58" s="10">
        <f t="shared" si="9"/>
        <v>0.42456374976103595</v>
      </c>
      <c r="F58" s="10">
        <f t="shared" si="10"/>
        <v>0.13333567079813571</v>
      </c>
      <c r="G58" s="10">
        <f t="shared" si="11"/>
        <v>0.44210057944082831</v>
      </c>
      <c r="I58" s="10">
        <f t="shared" si="7"/>
        <v>0.57543625023896405</v>
      </c>
      <c r="K58">
        <v>54</v>
      </c>
      <c r="L58">
        <v>416118</v>
      </c>
      <c r="M58">
        <v>157798</v>
      </c>
      <c r="N58">
        <v>426084</v>
      </c>
      <c r="O58" s="10">
        <f t="shared" si="12"/>
        <v>0.41611799999999999</v>
      </c>
      <c r="P58" s="10">
        <f t="shared" si="13"/>
        <v>0.15779799999999999</v>
      </c>
      <c r="Q58" s="10">
        <f t="shared" si="14"/>
        <v>0.42608400000000002</v>
      </c>
      <c r="S58" s="10">
        <f t="shared" si="15"/>
        <v>8.4457497610359589E-3</v>
      </c>
      <c r="T58" s="10">
        <f t="shared" si="16"/>
        <v>-2.446232920186428E-2</v>
      </c>
      <c r="U58" s="10">
        <f t="shared" si="17"/>
        <v>1.6016579440828294E-2</v>
      </c>
    </row>
    <row r="59" spans="1:21" x14ac:dyDescent="0.25">
      <c r="A59">
        <v>55</v>
      </c>
      <c r="B59">
        <v>511940</v>
      </c>
      <c r="C59">
        <v>139289</v>
      </c>
      <c r="D59">
        <v>546650</v>
      </c>
      <c r="E59" s="10">
        <f t="shared" si="9"/>
        <v>0.42737204675931373</v>
      </c>
      <c r="F59" s="10">
        <f t="shared" si="10"/>
        <v>0.11627969102054549</v>
      </c>
      <c r="G59" s="10">
        <f t="shared" si="11"/>
        <v>0.45634826222014074</v>
      </c>
      <c r="I59" s="10">
        <f t="shared" si="7"/>
        <v>0.57262795324068627</v>
      </c>
      <c r="K59">
        <v>55</v>
      </c>
      <c r="L59">
        <v>425575</v>
      </c>
      <c r="M59">
        <v>137874</v>
      </c>
      <c r="N59">
        <v>436551</v>
      </c>
      <c r="O59" s="10">
        <f t="shared" si="12"/>
        <v>0.42557499999999998</v>
      </c>
      <c r="P59" s="10">
        <f t="shared" si="13"/>
        <v>0.137874</v>
      </c>
      <c r="Q59" s="10">
        <f t="shared" si="14"/>
        <v>0.43655100000000002</v>
      </c>
      <c r="S59" s="10">
        <f t="shared" si="15"/>
        <v>1.7970467593137474E-3</v>
      </c>
      <c r="T59" s="10">
        <f t="shared" si="16"/>
        <v>-2.159430897945451E-2</v>
      </c>
      <c r="U59" s="10">
        <f t="shared" si="17"/>
        <v>1.9797262220140721E-2</v>
      </c>
    </row>
    <row r="60" spans="1:21" x14ac:dyDescent="0.25">
      <c r="A60">
        <v>56</v>
      </c>
      <c r="B60">
        <v>510569</v>
      </c>
      <c r="C60">
        <v>124111</v>
      </c>
      <c r="D60">
        <v>563199</v>
      </c>
      <c r="E60" s="10">
        <f t="shared" si="9"/>
        <v>0.42622752381500972</v>
      </c>
      <c r="F60" s="10">
        <f t="shared" si="10"/>
        <v>0.10360896217397583</v>
      </c>
      <c r="G60" s="10">
        <f t="shared" si="11"/>
        <v>0.47016351401101447</v>
      </c>
      <c r="I60" s="10">
        <f t="shared" si="7"/>
        <v>0.57377247618499028</v>
      </c>
      <c r="K60">
        <v>56</v>
      </c>
      <c r="L60">
        <v>430172</v>
      </c>
      <c r="M60">
        <v>122697</v>
      </c>
      <c r="N60">
        <v>447131</v>
      </c>
      <c r="O60" s="10">
        <f t="shared" si="12"/>
        <v>0.430172</v>
      </c>
      <c r="P60" s="10">
        <f t="shared" si="13"/>
        <v>0.122697</v>
      </c>
      <c r="Q60" s="10">
        <f t="shared" si="14"/>
        <v>0.447131</v>
      </c>
      <c r="S60" s="10">
        <f t="shared" si="15"/>
        <v>-3.9444761849902754E-3</v>
      </c>
      <c r="T60" s="10">
        <f t="shared" si="16"/>
        <v>-1.9088037826024168E-2</v>
      </c>
      <c r="U60" s="10">
        <f t="shared" si="17"/>
        <v>2.3032514011014471E-2</v>
      </c>
    </row>
    <row r="61" spans="1:21" x14ac:dyDescent="0.25">
      <c r="A61">
        <v>57</v>
      </c>
      <c r="B61">
        <v>505453</v>
      </c>
      <c r="C61">
        <v>111930</v>
      </c>
      <c r="D61">
        <v>580496</v>
      </c>
      <c r="E61" s="10">
        <f t="shared" si="9"/>
        <v>0.42195664169753372</v>
      </c>
      <c r="F61" s="10">
        <f t="shared" si="10"/>
        <v>9.3440155474801709E-2</v>
      </c>
      <c r="G61" s="10">
        <f t="shared" si="11"/>
        <v>0.48460320282766456</v>
      </c>
      <c r="I61" s="10">
        <f t="shared" si="7"/>
        <v>0.57804335830246623</v>
      </c>
      <c r="K61">
        <v>57</v>
      </c>
      <c r="L61">
        <v>429388</v>
      </c>
      <c r="M61">
        <v>109617</v>
      </c>
      <c r="N61">
        <v>460995</v>
      </c>
      <c r="O61" s="10">
        <f t="shared" si="12"/>
        <v>0.42938799999999999</v>
      </c>
      <c r="P61" s="10">
        <f t="shared" si="13"/>
        <v>0.10961700000000001</v>
      </c>
      <c r="Q61" s="10">
        <f t="shared" si="14"/>
        <v>0.46099499999999999</v>
      </c>
      <c r="S61" s="10">
        <f t="shared" si="15"/>
        <v>-7.4313583024662733E-3</v>
      </c>
      <c r="T61" s="10">
        <f t="shared" si="16"/>
        <v>-1.6176844525198297E-2</v>
      </c>
      <c r="U61" s="10">
        <f t="shared" si="17"/>
        <v>2.3608202827664571E-2</v>
      </c>
    </row>
    <row r="62" spans="1:21" x14ac:dyDescent="0.25">
      <c r="A62">
        <v>58</v>
      </c>
      <c r="B62">
        <v>503523</v>
      </c>
      <c r="C62">
        <v>100180</v>
      </c>
      <c r="D62">
        <v>594176</v>
      </c>
      <c r="E62" s="10">
        <f t="shared" si="9"/>
        <v>0.42034546060161337</v>
      </c>
      <c r="F62" s="10">
        <f t="shared" si="10"/>
        <v>8.3631151393421199E-2</v>
      </c>
      <c r="G62" s="10">
        <f t="shared" si="11"/>
        <v>0.49602338800496543</v>
      </c>
      <c r="I62" s="10">
        <f t="shared" si="7"/>
        <v>0.57965453939838663</v>
      </c>
      <c r="K62">
        <v>58</v>
      </c>
      <c r="L62">
        <v>422839</v>
      </c>
      <c r="M62">
        <v>102271</v>
      </c>
      <c r="N62">
        <v>474890</v>
      </c>
      <c r="O62" s="10">
        <f t="shared" si="12"/>
        <v>0.42283900000000002</v>
      </c>
      <c r="P62" s="10">
        <f t="shared" si="13"/>
        <v>0.102271</v>
      </c>
      <c r="Q62" s="10">
        <f t="shared" si="14"/>
        <v>0.47488999999999998</v>
      </c>
      <c r="S62" s="10">
        <f t="shared" si="15"/>
        <v>-2.4935393983866461E-3</v>
      </c>
      <c r="T62" s="10">
        <f t="shared" si="16"/>
        <v>-1.8639848606578802E-2</v>
      </c>
      <c r="U62" s="10">
        <f t="shared" si="17"/>
        <v>2.1133388004965448E-2</v>
      </c>
    </row>
    <row r="63" spans="1:21" x14ac:dyDescent="0.25">
      <c r="A63">
        <v>59</v>
      </c>
      <c r="B63">
        <v>512196</v>
      </c>
      <c r="C63">
        <v>90130</v>
      </c>
      <c r="D63">
        <v>595553</v>
      </c>
      <c r="E63" s="10">
        <f t="shared" si="9"/>
        <v>0.42758575782695912</v>
      </c>
      <c r="F63" s="10">
        <f t="shared" si="10"/>
        <v>7.5241322370623406E-2</v>
      </c>
      <c r="G63" s="10">
        <f t="shared" si="11"/>
        <v>0.49717291980241746</v>
      </c>
      <c r="I63" s="10">
        <f t="shared" si="7"/>
        <v>0.57241424217304093</v>
      </c>
      <c r="K63">
        <v>59</v>
      </c>
      <c r="L63">
        <v>429793</v>
      </c>
      <c r="M63">
        <v>90074</v>
      </c>
      <c r="N63">
        <v>480133</v>
      </c>
      <c r="O63" s="10">
        <f t="shared" si="12"/>
        <v>0.42979299999999998</v>
      </c>
      <c r="P63" s="10">
        <f t="shared" si="13"/>
        <v>9.0074000000000001E-2</v>
      </c>
      <c r="Q63" s="10">
        <f t="shared" si="14"/>
        <v>0.48013299999999998</v>
      </c>
      <c r="S63" s="10">
        <f t="shared" si="15"/>
        <v>-2.2072421730408576E-3</v>
      </c>
      <c r="T63" s="10">
        <f t="shared" si="16"/>
        <v>-1.4832677629376595E-2</v>
      </c>
      <c r="U63" s="10">
        <f t="shared" si="17"/>
        <v>1.703991980241748E-2</v>
      </c>
    </row>
    <row r="64" spans="1:21" x14ac:dyDescent="0.25">
      <c r="A64">
        <v>60</v>
      </c>
      <c r="B64">
        <v>532567</v>
      </c>
      <c r="C64">
        <v>79726</v>
      </c>
      <c r="D64">
        <v>585586</v>
      </c>
      <c r="E64" s="10">
        <f t="shared" si="9"/>
        <v>0.44459164907306997</v>
      </c>
      <c r="F64" s="10">
        <f t="shared" si="10"/>
        <v>6.6555971012097218E-2</v>
      </c>
      <c r="G64" s="10">
        <f t="shared" si="11"/>
        <v>0.48885237991483282</v>
      </c>
      <c r="I64" s="10">
        <f t="shared" si="7"/>
        <v>0.55540835092693008</v>
      </c>
      <c r="K64">
        <v>60</v>
      </c>
      <c r="L64">
        <v>448903</v>
      </c>
      <c r="M64">
        <v>75377</v>
      </c>
      <c r="N64">
        <v>475720</v>
      </c>
      <c r="O64" s="10">
        <f t="shared" si="12"/>
        <v>0.448903</v>
      </c>
      <c r="P64" s="10">
        <f t="shared" si="13"/>
        <v>7.5377E-2</v>
      </c>
      <c r="Q64" s="10">
        <f t="shared" si="14"/>
        <v>0.47571999999999998</v>
      </c>
      <c r="S64" s="10">
        <f t="shared" si="15"/>
        <v>-4.3113509269300243E-3</v>
      </c>
      <c r="T64" s="10">
        <f t="shared" si="16"/>
        <v>-8.821028987902782E-3</v>
      </c>
      <c r="U64" s="10">
        <f t="shared" si="17"/>
        <v>1.3132379914832848E-2</v>
      </c>
    </row>
    <row r="65" spans="1:21" x14ac:dyDescent="0.25">
      <c r="A65">
        <v>61</v>
      </c>
      <c r="B65">
        <v>585999</v>
      </c>
      <c r="C65">
        <v>56065</v>
      </c>
      <c r="D65">
        <v>555815</v>
      </c>
      <c r="E65" s="10">
        <f t="shared" si="9"/>
        <v>0.48919715597318258</v>
      </c>
      <c r="F65" s="10">
        <f t="shared" si="10"/>
        <v>4.6803558623199841E-2</v>
      </c>
      <c r="G65" s="10">
        <f t="shared" si="11"/>
        <v>0.46399928540361757</v>
      </c>
      <c r="I65" s="10">
        <f t="shared" si="7"/>
        <v>0.51080284402681742</v>
      </c>
      <c r="K65">
        <v>61</v>
      </c>
      <c r="L65">
        <v>504370</v>
      </c>
      <c r="M65">
        <v>54338</v>
      </c>
      <c r="N65">
        <v>441292</v>
      </c>
      <c r="O65" s="10">
        <f t="shared" si="12"/>
        <v>0.50436999999999999</v>
      </c>
      <c r="P65" s="10">
        <f t="shared" si="13"/>
        <v>5.4337999999999997E-2</v>
      </c>
      <c r="Q65" s="10">
        <f t="shared" si="14"/>
        <v>0.44129200000000002</v>
      </c>
      <c r="S65" s="10">
        <f t="shared" si="15"/>
        <v>-1.51728440268174E-2</v>
      </c>
      <c r="T65" s="10">
        <f t="shared" si="16"/>
        <v>-7.5344413768001564E-3</v>
      </c>
      <c r="U65" s="10">
        <f t="shared" si="17"/>
        <v>2.270728540361755E-2</v>
      </c>
    </row>
    <row r="66" spans="1:21" x14ac:dyDescent="0.25">
      <c r="A66">
        <v>62</v>
      </c>
      <c r="B66">
        <v>733331</v>
      </c>
      <c r="C66">
        <v>64731</v>
      </c>
      <c r="D66">
        <v>399817</v>
      </c>
      <c r="E66" s="10">
        <f t="shared" si="9"/>
        <v>0.61219121463854032</v>
      </c>
      <c r="F66" s="10">
        <f t="shared" si="10"/>
        <v>5.4038012186539711E-2</v>
      </c>
      <c r="G66" s="10">
        <f t="shared" si="11"/>
        <v>0.33377077317491999</v>
      </c>
      <c r="I66" s="10">
        <f t="shared" si="7"/>
        <v>0.38780878536145968</v>
      </c>
      <c r="K66">
        <v>62</v>
      </c>
      <c r="L66">
        <v>628683</v>
      </c>
      <c r="M66">
        <v>59290</v>
      </c>
      <c r="N66">
        <v>312027</v>
      </c>
      <c r="O66" s="10">
        <f t="shared" si="12"/>
        <v>0.62868299999999999</v>
      </c>
      <c r="P66" s="10">
        <f t="shared" si="13"/>
        <v>5.9290000000000002E-2</v>
      </c>
      <c r="Q66" s="10">
        <f t="shared" si="14"/>
        <v>0.312027</v>
      </c>
      <c r="S66" s="10">
        <f t="shared" si="15"/>
        <v>-1.6491785361459677E-2</v>
      </c>
      <c r="T66" s="10">
        <f t="shared" si="16"/>
        <v>-5.2519878134602918E-3</v>
      </c>
      <c r="U66" s="10">
        <f t="shared" si="17"/>
        <v>2.1743773174919989E-2</v>
      </c>
    </row>
    <row r="67" spans="1:21" x14ac:dyDescent="0.25">
      <c r="A67">
        <v>63</v>
      </c>
      <c r="B67">
        <v>320080</v>
      </c>
      <c r="C67">
        <v>10172</v>
      </c>
      <c r="D67">
        <v>867627</v>
      </c>
      <c r="E67" s="10">
        <f t="shared" si="9"/>
        <v>0.26720561926538489</v>
      </c>
      <c r="F67" s="10">
        <f t="shared" si="10"/>
        <v>8.4916757034725551E-3</v>
      </c>
      <c r="G67" s="10">
        <f t="shared" si="11"/>
        <v>0.72430270503114258</v>
      </c>
      <c r="I67" s="10">
        <f t="shared" si="7"/>
        <v>0.73279438073461511</v>
      </c>
      <c r="K67">
        <v>63</v>
      </c>
      <c r="L67">
        <v>265696</v>
      </c>
      <c r="M67">
        <v>5876</v>
      </c>
      <c r="N67">
        <v>728428</v>
      </c>
      <c r="O67" s="10">
        <f t="shared" si="12"/>
        <v>0.26569599999999999</v>
      </c>
      <c r="P67" s="10">
        <f t="shared" si="13"/>
        <v>5.8760000000000001E-3</v>
      </c>
      <c r="Q67" s="10">
        <f t="shared" si="14"/>
        <v>0.72842799999999996</v>
      </c>
      <c r="S67" s="10">
        <f t="shared" si="15"/>
        <v>1.5096192653848983E-3</v>
      </c>
      <c r="T67" s="10">
        <f t="shared" si="16"/>
        <v>2.615675703472555E-3</v>
      </c>
      <c r="U67" s="10">
        <f t="shared" si="17"/>
        <v>-4.1252949688573848E-3</v>
      </c>
    </row>
    <row r="68" spans="1:21" x14ac:dyDescent="0.25">
      <c r="A68">
        <v>64</v>
      </c>
      <c r="B68">
        <v>199080</v>
      </c>
      <c r="C68">
        <v>39784</v>
      </c>
      <c r="D68">
        <v>959015</v>
      </c>
      <c r="E68" s="10">
        <f t="shared" si="9"/>
        <v>0.16619374744861543</v>
      </c>
      <c r="F68" s="10">
        <f t="shared" si="10"/>
        <v>3.3212035606267412E-2</v>
      </c>
      <c r="G68" s="10">
        <f t="shared" si="11"/>
        <v>0.80059421694511712</v>
      </c>
      <c r="I68" s="10">
        <f t="shared" si="7"/>
        <v>0.83380625255138452</v>
      </c>
      <c r="K68">
        <v>64</v>
      </c>
      <c r="L68">
        <v>190641</v>
      </c>
      <c r="M68">
        <v>23391</v>
      </c>
      <c r="N68">
        <v>785968</v>
      </c>
      <c r="O68" s="10">
        <f t="shared" si="12"/>
        <v>0.190641</v>
      </c>
      <c r="P68" s="10">
        <f t="shared" si="13"/>
        <v>2.3390999999999999E-2</v>
      </c>
      <c r="Q68" s="10">
        <f t="shared" si="14"/>
        <v>0.785968</v>
      </c>
      <c r="S68" s="10">
        <f t="shared" si="15"/>
        <v>-2.444725255138458E-2</v>
      </c>
      <c r="T68" s="10">
        <f t="shared" si="16"/>
        <v>9.8210356062674135E-3</v>
      </c>
      <c r="U68" s="10">
        <f t="shared" si="17"/>
        <v>1.4626216945117121E-2</v>
      </c>
    </row>
    <row r="69" spans="1:21" x14ac:dyDescent="0.25">
      <c r="A69">
        <v>65</v>
      </c>
      <c r="B69">
        <v>188083</v>
      </c>
      <c r="C69">
        <v>29612</v>
      </c>
      <c r="D69">
        <v>980184</v>
      </c>
      <c r="E69" s="10">
        <f t="shared" ref="E69:E84" si="18">B69/SUM($B69:$D69)</f>
        <v>0.15701335443730127</v>
      </c>
      <c r="F69" s="10">
        <f t="shared" ref="F69:F84" si="19">C69/SUM($B69:$D69)</f>
        <v>2.4720359902794857E-2</v>
      </c>
      <c r="G69" s="10">
        <f t="shared" ref="G69:G84" si="20">D69/SUM($B69:$D69)</f>
        <v>0.81826628565990389</v>
      </c>
      <c r="I69" s="10">
        <f t="shared" si="7"/>
        <v>0.84298664556269876</v>
      </c>
      <c r="K69">
        <v>65</v>
      </c>
      <c r="L69">
        <v>170509</v>
      </c>
      <c r="M69">
        <v>17515</v>
      </c>
      <c r="N69">
        <v>811976</v>
      </c>
      <c r="O69" s="10">
        <f t="shared" si="12"/>
        <v>0.17050899999999999</v>
      </c>
      <c r="P69" s="10">
        <f t="shared" si="13"/>
        <v>1.7514999999999999E-2</v>
      </c>
      <c r="Q69" s="10">
        <f t="shared" si="14"/>
        <v>0.81197600000000003</v>
      </c>
      <c r="S69" s="10">
        <f t="shared" si="15"/>
        <v>-1.3495645562698722E-2</v>
      </c>
      <c r="T69" s="10">
        <f t="shared" si="16"/>
        <v>7.2053599027948577E-3</v>
      </c>
      <c r="U69" s="10">
        <f t="shared" si="17"/>
        <v>6.2902856599038603E-3</v>
      </c>
    </row>
    <row r="70" spans="1:21" x14ac:dyDescent="0.25">
      <c r="A70">
        <v>66</v>
      </c>
      <c r="B70">
        <v>712020</v>
      </c>
      <c r="C70">
        <v>0</v>
      </c>
      <c r="D70">
        <v>485859</v>
      </c>
      <c r="E70" s="10">
        <f t="shared" si="18"/>
        <v>0.59440060306591902</v>
      </c>
      <c r="F70" s="10">
        <f t="shared" si="19"/>
        <v>0</v>
      </c>
      <c r="G70" s="10">
        <f t="shared" si="20"/>
        <v>0.40559939693408098</v>
      </c>
      <c r="I70" s="10">
        <f t="shared" ref="I70:I84" si="21">1-E70</f>
        <v>0.40559939693408098</v>
      </c>
      <c r="K70">
        <v>66</v>
      </c>
      <c r="L70">
        <v>582841</v>
      </c>
      <c r="M70">
        <v>0</v>
      </c>
      <c r="N70">
        <v>417159</v>
      </c>
      <c r="O70" s="10">
        <f t="shared" si="12"/>
        <v>0.58284100000000005</v>
      </c>
      <c r="P70" s="10">
        <f t="shared" si="13"/>
        <v>0</v>
      </c>
      <c r="Q70" s="10">
        <f t="shared" si="14"/>
        <v>0.417159</v>
      </c>
      <c r="S70" s="10">
        <f t="shared" si="15"/>
        <v>1.1559603065918966E-2</v>
      </c>
      <c r="T70" s="10">
        <f t="shared" si="16"/>
        <v>0</v>
      </c>
      <c r="U70" s="10">
        <f t="shared" si="17"/>
        <v>-1.1559603065919022E-2</v>
      </c>
    </row>
    <row r="71" spans="1:21" x14ac:dyDescent="0.25">
      <c r="A71">
        <v>67</v>
      </c>
      <c r="B71">
        <v>198760</v>
      </c>
      <c r="C71">
        <v>0</v>
      </c>
      <c r="D71">
        <v>999119</v>
      </c>
      <c r="E71" s="10">
        <f t="shared" si="18"/>
        <v>0.16592660861405867</v>
      </c>
      <c r="F71" s="10">
        <f t="shared" si="19"/>
        <v>0</v>
      </c>
      <c r="G71" s="10">
        <f t="shared" si="20"/>
        <v>0.83407339138594128</v>
      </c>
      <c r="I71" s="10">
        <f t="shared" si="21"/>
        <v>0.83407339138594128</v>
      </c>
      <c r="K71">
        <v>67</v>
      </c>
      <c r="L71">
        <v>156581</v>
      </c>
      <c r="M71">
        <v>0</v>
      </c>
      <c r="N71">
        <v>843419</v>
      </c>
      <c r="O71" s="10">
        <f t="shared" si="12"/>
        <v>0.156581</v>
      </c>
      <c r="P71" s="10">
        <f t="shared" si="13"/>
        <v>0</v>
      </c>
      <c r="Q71" s="10">
        <f t="shared" si="14"/>
        <v>0.84341900000000003</v>
      </c>
      <c r="S71" s="10">
        <f t="shared" si="15"/>
        <v>9.3456086140586703E-3</v>
      </c>
      <c r="T71" s="10">
        <f t="shared" si="16"/>
        <v>0</v>
      </c>
      <c r="U71" s="10">
        <f t="shared" si="17"/>
        <v>-9.3456086140587535E-3</v>
      </c>
    </row>
    <row r="72" spans="1:21" x14ac:dyDescent="0.25">
      <c r="A72">
        <v>68</v>
      </c>
      <c r="B72">
        <v>206102</v>
      </c>
      <c r="C72">
        <v>0</v>
      </c>
      <c r="D72">
        <v>991777</v>
      </c>
      <c r="E72" s="10">
        <f t="shared" si="18"/>
        <v>0.17205577524942001</v>
      </c>
      <c r="F72" s="10">
        <f t="shared" si="19"/>
        <v>0</v>
      </c>
      <c r="G72" s="10">
        <f t="shared" si="20"/>
        <v>0.82794422475057994</v>
      </c>
      <c r="I72" s="10">
        <f t="shared" si="21"/>
        <v>0.82794422475057994</v>
      </c>
      <c r="K72">
        <v>68</v>
      </c>
      <c r="L72">
        <v>144648</v>
      </c>
      <c r="M72">
        <v>0</v>
      </c>
      <c r="N72">
        <v>855352</v>
      </c>
      <c r="O72" s="10">
        <f t="shared" si="12"/>
        <v>0.144648</v>
      </c>
      <c r="P72" s="10">
        <f t="shared" si="13"/>
        <v>0</v>
      </c>
      <c r="Q72" s="10">
        <f t="shared" si="14"/>
        <v>0.855352</v>
      </c>
      <c r="S72" s="10">
        <f t="shared" si="15"/>
        <v>2.7407775249420008E-2</v>
      </c>
      <c r="T72" s="10">
        <f t="shared" si="16"/>
        <v>0</v>
      </c>
      <c r="U72" s="10">
        <f t="shared" si="17"/>
        <v>-2.7407775249420063E-2</v>
      </c>
    </row>
    <row r="73" spans="1:21" x14ac:dyDescent="0.25">
      <c r="A73">
        <v>69</v>
      </c>
      <c r="B73">
        <v>249488</v>
      </c>
      <c r="C73">
        <v>0</v>
      </c>
      <c r="D73">
        <v>948391</v>
      </c>
      <c r="E73" s="10">
        <f t="shared" si="18"/>
        <v>0.20827479236216678</v>
      </c>
      <c r="F73" s="10">
        <f t="shared" si="19"/>
        <v>0</v>
      </c>
      <c r="G73" s="10">
        <f t="shared" si="20"/>
        <v>0.79172520763783316</v>
      </c>
      <c r="I73" s="10">
        <f t="shared" si="21"/>
        <v>0.79172520763783316</v>
      </c>
      <c r="K73">
        <v>69</v>
      </c>
      <c r="L73">
        <v>170026</v>
      </c>
      <c r="M73">
        <v>0</v>
      </c>
      <c r="N73">
        <v>829974</v>
      </c>
      <c r="O73" s="10">
        <f t="shared" si="12"/>
        <v>0.17002600000000001</v>
      </c>
      <c r="P73" s="10">
        <f t="shared" si="13"/>
        <v>0</v>
      </c>
      <c r="Q73" s="10">
        <f t="shared" si="14"/>
        <v>0.82997399999999999</v>
      </c>
      <c r="S73" s="10">
        <f t="shared" si="15"/>
        <v>3.8248792362166772E-2</v>
      </c>
      <c r="T73" s="10">
        <f t="shared" si="16"/>
        <v>0</v>
      </c>
      <c r="U73" s="10">
        <f t="shared" si="17"/>
        <v>-3.8248792362166828E-2</v>
      </c>
    </row>
    <row r="74" spans="1:21" x14ac:dyDescent="0.25">
      <c r="A74">
        <v>70</v>
      </c>
      <c r="B74">
        <v>741441</v>
      </c>
      <c r="C74">
        <v>0</v>
      </c>
      <c r="D74">
        <v>456438</v>
      </c>
      <c r="E74" s="10">
        <f t="shared" si="18"/>
        <v>0.61896151447683778</v>
      </c>
      <c r="F74" s="10">
        <f t="shared" si="19"/>
        <v>0</v>
      </c>
      <c r="G74" s="10">
        <f t="shared" si="20"/>
        <v>0.38103848552316216</v>
      </c>
      <c r="I74" s="10">
        <f t="shared" si="21"/>
        <v>0.38103848552316222</v>
      </c>
      <c r="K74">
        <v>70</v>
      </c>
      <c r="L74">
        <v>580917</v>
      </c>
      <c r="M74">
        <v>0</v>
      </c>
      <c r="N74">
        <v>419083</v>
      </c>
      <c r="O74" s="10">
        <f t="shared" si="12"/>
        <v>0.58091700000000002</v>
      </c>
      <c r="P74" s="10">
        <f t="shared" si="13"/>
        <v>0</v>
      </c>
      <c r="Q74" s="10">
        <f t="shared" si="14"/>
        <v>0.41908299999999998</v>
      </c>
      <c r="S74" s="10">
        <f t="shared" si="15"/>
        <v>3.8044514476837765E-2</v>
      </c>
      <c r="T74" s="10">
        <f t="shared" si="16"/>
        <v>0</v>
      </c>
      <c r="U74" s="10">
        <f t="shared" si="17"/>
        <v>-3.8044514476837821E-2</v>
      </c>
    </row>
    <row r="75" spans="1:21" x14ac:dyDescent="0.25">
      <c r="A75">
        <v>71</v>
      </c>
      <c r="B75">
        <v>744436</v>
      </c>
      <c r="C75">
        <v>0</v>
      </c>
      <c r="D75">
        <v>453443</v>
      </c>
      <c r="E75" s="10">
        <f t="shared" si="18"/>
        <v>0.62146176700651734</v>
      </c>
      <c r="F75" s="10">
        <f t="shared" si="19"/>
        <v>0</v>
      </c>
      <c r="G75" s="10">
        <f t="shared" si="20"/>
        <v>0.37853823299348266</v>
      </c>
      <c r="I75" s="10">
        <f t="shared" si="21"/>
        <v>0.37853823299348266</v>
      </c>
      <c r="K75">
        <v>71</v>
      </c>
      <c r="L75">
        <v>619394</v>
      </c>
      <c r="M75">
        <v>0</v>
      </c>
      <c r="N75">
        <v>380606</v>
      </c>
      <c r="O75" s="10">
        <f t="shared" si="12"/>
        <v>0.619394</v>
      </c>
      <c r="P75" s="10">
        <f t="shared" si="13"/>
        <v>0</v>
      </c>
      <c r="Q75" s="10">
        <f t="shared" si="14"/>
        <v>0.380606</v>
      </c>
      <c r="S75" s="10">
        <f t="shared" si="15"/>
        <v>2.0677670065173404E-3</v>
      </c>
      <c r="T75" s="10">
        <f t="shared" si="16"/>
        <v>0</v>
      </c>
      <c r="U75" s="10">
        <f t="shared" si="17"/>
        <v>-2.0677670065173404E-3</v>
      </c>
    </row>
    <row r="76" spans="1:21" x14ac:dyDescent="0.25">
      <c r="A76">
        <v>72</v>
      </c>
      <c r="B76">
        <v>765686</v>
      </c>
      <c r="C76">
        <v>0</v>
      </c>
      <c r="D76">
        <v>432193</v>
      </c>
      <c r="E76" s="10">
        <f t="shared" si="18"/>
        <v>0.63920145523880123</v>
      </c>
      <c r="F76" s="10">
        <f t="shared" si="19"/>
        <v>0</v>
      </c>
      <c r="G76" s="10">
        <f t="shared" si="20"/>
        <v>0.36079854476119877</v>
      </c>
      <c r="I76" s="10">
        <f t="shared" si="21"/>
        <v>0.36079854476119877</v>
      </c>
      <c r="K76">
        <v>72</v>
      </c>
      <c r="L76">
        <v>641581</v>
      </c>
      <c r="M76">
        <v>0</v>
      </c>
      <c r="N76">
        <v>358419</v>
      </c>
      <c r="O76" s="10">
        <f t="shared" si="12"/>
        <v>0.64158099999999996</v>
      </c>
      <c r="P76" s="10">
        <f t="shared" si="13"/>
        <v>0</v>
      </c>
      <c r="Q76" s="10">
        <f t="shared" si="14"/>
        <v>0.35841899999999999</v>
      </c>
      <c r="S76" s="10">
        <f t="shared" si="15"/>
        <v>-2.3795447611987264E-3</v>
      </c>
      <c r="T76" s="10">
        <f t="shared" si="16"/>
        <v>0</v>
      </c>
      <c r="U76" s="10">
        <f t="shared" si="17"/>
        <v>2.3795447611987819E-3</v>
      </c>
    </row>
    <row r="77" spans="1:21" x14ac:dyDescent="0.25">
      <c r="A77">
        <v>73</v>
      </c>
      <c r="B77">
        <v>918500</v>
      </c>
      <c r="C77">
        <v>0</v>
      </c>
      <c r="D77">
        <v>279379</v>
      </c>
      <c r="E77" s="10">
        <f t="shared" si="18"/>
        <v>0.76677193606365923</v>
      </c>
      <c r="F77" s="10">
        <f t="shared" si="19"/>
        <v>0</v>
      </c>
      <c r="G77" s="10">
        <f t="shared" si="20"/>
        <v>0.23322806393634082</v>
      </c>
      <c r="I77" s="10">
        <f t="shared" si="21"/>
        <v>0.23322806393634077</v>
      </c>
      <c r="K77">
        <v>73</v>
      </c>
      <c r="L77">
        <v>769483</v>
      </c>
      <c r="M77">
        <v>0</v>
      </c>
      <c r="N77">
        <v>230517</v>
      </c>
      <c r="O77" s="10">
        <f t="shared" si="12"/>
        <v>0.76948300000000003</v>
      </c>
      <c r="P77" s="10">
        <f t="shared" si="13"/>
        <v>0</v>
      </c>
      <c r="Q77" s="10">
        <f t="shared" si="14"/>
        <v>0.230517</v>
      </c>
      <c r="S77" s="10">
        <f t="shared" si="15"/>
        <v>-2.7110639363407962E-3</v>
      </c>
      <c r="T77" s="10">
        <f t="shared" si="16"/>
        <v>0</v>
      </c>
      <c r="U77" s="10">
        <f t="shared" si="17"/>
        <v>2.711063936340824E-3</v>
      </c>
    </row>
    <row r="78" spans="1:21" x14ac:dyDescent="0.25">
      <c r="A78">
        <v>74</v>
      </c>
      <c r="B78">
        <v>795934</v>
      </c>
      <c r="C78">
        <v>0</v>
      </c>
      <c r="D78">
        <v>401945</v>
      </c>
      <c r="E78" s="10">
        <f t="shared" si="18"/>
        <v>0.66445275357527767</v>
      </c>
      <c r="F78" s="10">
        <f t="shared" si="19"/>
        <v>0</v>
      </c>
      <c r="G78" s="10">
        <f t="shared" si="20"/>
        <v>0.33554724642472239</v>
      </c>
      <c r="I78" s="10">
        <f t="shared" si="21"/>
        <v>0.33554724642472233</v>
      </c>
      <c r="K78">
        <v>74</v>
      </c>
      <c r="L78">
        <v>672602</v>
      </c>
      <c r="M78">
        <v>0</v>
      </c>
      <c r="N78">
        <v>327398</v>
      </c>
      <c r="O78" s="10">
        <f t="shared" si="12"/>
        <v>0.67260200000000003</v>
      </c>
      <c r="P78" s="10">
        <f t="shared" si="13"/>
        <v>0</v>
      </c>
      <c r="Q78" s="10">
        <f t="shared" si="14"/>
        <v>0.32739800000000002</v>
      </c>
      <c r="S78" s="10">
        <f t="shared" si="15"/>
        <v>-8.1492464247223673E-3</v>
      </c>
      <c r="T78" s="10">
        <f t="shared" si="16"/>
        <v>0</v>
      </c>
      <c r="U78" s="10">
        <f t="shared" si="17"/>
        <v>8.1492464247223673E-3</v>
      </c>
    </row>
    <row r="79" spans="1:21" x14ac:dyDescent="0.25">
      <c r="A79">
        <v>75</v>
      </c>
      <c r="B79">
        <v>898612</v>
      </c>
      <c r="C79">
        <v>0</v>
      </c>
      <c r="D79">
        <v>299267</v>
      </c>
      <c r="E79" s="10">
        <f t="shared" si="18"/>
        <v>0.75016925749595742</v>
      </c>
      <c r="F79" s="10">
        <f t="shared" si="19"/>
        <v>0</v>
      </c>
      <c r="G79" s="10">
        <f t="shared" si="20"/>
        <v>0.24983074250404255</v>
      </c>
      <c r="I79" s="10">
        <f t="shared" si="21"/>
        <v>0.24983074250404258</v>
      </c>
      <c r="K79">
        <v>75</v>
      </c>
      <c r="L79">
        <v>752270</v>
      </c>
      <c r="M79">
        <v>0</v>
      </c>
      <c r="N79">
        <v>247730</v>
      </c>
      <c r="O79" s="10">
        <f t="shared" si="12"/>
        <v>0.75226999999999999</v>
      </c>
      <c r="P79" s="10">
        <f t="shared" si="13"/>
        <v>0</v>
      </c>
      <c r="Q79" s="10">
        <f t="shared" si="14"/>
        <v>0.24773000000000001</v>
      </c>
      <c r="S79" s="10">
        <f t="shared" si="15"/>
        <v>-2.1007425040425742E-3</v>
      </c>
      <c r="T79" s="10">
        <f t="shared" si="16"/>
        <v>0</v>
      </c>
      <c r="U79" s="10">
        <f t="shared" si="17"/>
        <v>2.1007425040425465E-3</v>
      </c>
    </row>
    <row r="80" spans="1:21" x14ac:dyDescent="0.25">
      <c r="A80">
        <v>76</v>
      </c>
      <c r="B80">
        <v>902927</v>
      </c>
      <c r="C80">
        <v>0</v>
      </c>
      <c r="D80">
        <v>294952</v>
      </c>
      <c r="E80" s="10">
        <f t="shared" si="18"/>
        <v>0.75377145771818355</v>
      </c>
      <c r="F80" s="10">
        <f t="shared" si="19"/>
        <v>0</v>
      </c>
      <c r="G80" s="10">
        <f t="shared" si="20"/>
        <v>0.24622854228181645</v>
      </c>
      <c r="I80" s="10">
        <f t="shared" si="21"/>
        <v>0.24622854228181645</v>
      </c>
      <c r="K80">
        <v>76</v>
      </c>
      <c r="L80">
        <v>755764</v>
      </c>
      <c r="M80">
        <v>0</v>
      </c>
      <c r="N80">
        <v>244236</v>
      </c>
      <c r="O80" s="10">
        <f t="shared" si="12"/>
        <v>0.75576399999999999</v>
      </c>
      <c r="P80" s="10">
        <f t="shared" si="13"/>
        <v>0</v>
      </c>
      <c r="Q80" s="10">
        <f t="shared" si="14"/>
        <v>0.24423600000000001</v>
      </c>
      <c r="S80" s="10">
        <f t="shared" si="15"/>
        <v>-1.9925422818164451E-3</v>
      </c>
      <c r="T80" s="10">
        <f t="shared" si="16"/>
        <v>0</v>
      </c>
      <c r="U80" s="10">
        <f t="shared" si="17"/>
        <v>1.9925422818164451E-3</v>
      </c>
    </row>
    <row r="81" spans="1:21" x14ac:dyDescent="0.25">
      <c r="A81">
        <v>77</v>
      </c>
      <c r="B81">
        <v>868339</v>
      </c>
      <c r="C81">
        <v>0</v>
      </c>
      <c r="D81">
        <v>329540</v>
      </c>
      <c r="E81" s="10">
        <f t="shared" si="18"/>
        <v>0.72489708893803129</v>
      </c>
      <c r="F81" s="10">
        <f t="shared" si="19"/>
        <v>0</v>
      </c>
      <c r="G81" s="10">
        <f t="shared" si="20"/>
        <v>0.27510291106196871</v>
      </c>
      <c r="I81" s="10">
        <f t="shared" si="21"/>
        <v>0.27510291106196871</v>
      </c>
      <c r="K81">
        <v>77</v>
      </c>
      <c r="L81">
        <v>730888</v>
      </c>
      <c r="M81">
        <v>0</v>
      </c>
      <c r="N81">
        <v>269112</v>
      </c>
      <c r="O81" s="10">
        <f t="shared" si="12"/>
        <v>0.73088799999999998</v>
      </c>
      <c r="P81" s="10">
        <f t="shared" si="13"/>
        <v>0</v>
      </c>
      <c r="Q81" s="10">
        <f t="shared" si="14"/>
        <v>0.26911200000000002</v>
      </c>
      <c r="S81" s="10">
        <f t="shared" si="15"/>
        <v>-5.9909110619686956E-3</v>
      </c>
      <c r="T81" s="10">
        <f t="shared" si="16"/>
        <v>0</v>
      </c>
      <c r="U81" s="10">
        <f t="shared" si="17"/>
        <v>5.9909110619686956E-3</v>
      </c>
    </row>
    <row r="82" spans="1:21" x14ac:dyDescent="0.25">
      <c r="A82">
        <v>78</v>
      </c>
      <c r="B82">
        <v>902505</v>
      </c>
      <c r="C82">
        <v>0</v>
      </c>
      <c r="D82">
        <v>295374</v>
      </c>
      <c r="E82" s="10">
        <f t="shared" si="18"/>
        <v>0.7534191683801118</v>
      </c>
      <c r="F82" s="10">
        <f t="shared" si="19"/>
        <v>0</v>
      </c>
      <c r="G82" s="10">
        <f t="shared" si="20"/>
        <v>0.24658083161988814</v>
      </c>
      <c r="I82" s="10">
        <f t="shared" si="21"/>
        <v>0.2465808316198882</v>
      </c>
      <c r="K82">
        <v>78</v>
      </c>
      <c r="L82">
        <v>758628</v>
      </c>
      <c r="M82">
        <v>0</v>
      </c>
      <c r="N82">
        <v>241372</v>
      </c>
      <c r="O82" s="10">
        <f t="shared" si="12"/>
        <v>0.75862799999999997</v>
      </c>
      <c r="P82" s="10">
        <f t="shared" si="13"/>
        <v>0</v>
      </c>
      <c r="Q82" s="10">
        <f t="shared" si="14"/>
        <v>0.241372</v>
      </c>
      <c r="S82" s="10">
        <f t="shared" si="15"/>
        <v>-5.2088316198881657E-3</v>
      </c>
      <c r="T82" s="10">
        <f t="shared" si="16"/>
        <v>0</v>
      </c>
      <c r="U82" s="10">
        <f t="shared" si="17"/>
        <v>5.2088316198881379E-3</v>
      </c>
    </row>
    <row r="83" spans="1:21" x14ac:dyDescent="0.25">
      <c r="A83">
        <v>79</v>
      </c>
      <c r="B83">
        <v>1158115</v>
      </c>
      <c r="C83">
        <v>0</v>
      </c>
      <c r="D83">
        <v>39764</v>
      </c>
      <c r="E83" s="10">
        <f t="shared" si="18"/>
        <v>0.96680466057089243</v>
      </c>
      <c r="F83" s="10">
        <f t="shared" si="19"/>
        <v>0</v>
      </c>
      <c r="G83" s="10">
        <f t="shared" si="20"/>
        <v>3.3195339429107615E-2</v>
      </c>
      <c r="I83" s="10">
        <f t="shared" si="21"/>
        <v>3.3195339429107573E-2</v>
      </c>
      <c r="K83">
        <v>79</v>
      </c>
      <c r="L83">
        <v>969724</v>
      </c>
      <c r="M83">
        <v>0</v>
      </c>
      <c r="N83">
        <v>30276</v>
      </c>
      <c r="O83" s="10">
        <f t="shared" si="12"/>
        <v>0.96972400000000003</v>
      </c>
      <c r="P83" s="10">
        <f t="shared" si="13"/>
        <v>0</v>
      </c>
      <c r="Q83" s="10">
        <f t="shared" si="14"/>
        <v>3.0276000000000001E-2</v>
      </c>
      <c r="S83" s="10">
        <f t="shared" si="15"/>
        <v>-2.9193394291076036E-3</v>
      </c>
      <c r="T83" s="10">
        <f t="shared" si="16"/>
        <v>0</v>
      </c>
      <c r="U83" s="10">
        <f t="shared" si="17"/>
        <v>2.919339429107614E-3</v>
      </c>
    </row>
    <row r="84" spans="1:21" x14ac:dyDescent="0.25">
      <c r="A84">
        <v>80</v>
      </c>
      <c r="B84">
        <v>1178558</v>
      </c>
      <c r="C84">
        <v>0</v>
      </c>
      <c r="D84">
        <v>19321</v>
      </c>
      <c r="E84" s="10">
        <f t="shared" si="18"/>
        <v>0.98387065805477847</v>
      </c>
      <c r="F84" s="10">
        <f t="shared" si="19"/>
        <v>0</v>
      </c>
      <c r="G84" s="10">
        <f t="shared" si="20"/>
        <v>1.6129341945221514E-2</v>
      </c>
      <c r="I84" s="10">
        <f t="shared" si="21"/>
        <v>1.6129341945221531E-2</v>
      </c>
      <c r="K84">
        <v>80</v>
      </c>
      <c r="L84">
        <v>985820</v>
      </c>
      <c r="M84">
        <v>0</v>
      </c>
      <c r="N84">
        <v>14180</v>
      </c>
      <c r="O84" s="10">
        <f t="shared" si="12"/>
        <v>0.98582000000000003</v>
      </c>
      <c r="P84" s="10">
        <f t="shared" si="13"/>
        <v>0</v>
      </c>
      <c r="Q84" s="10">
        <f t="shared" si="14"/>
        <v>1.418E-2</v>
      </c>
      <c r="S84" s="10">
        <f t="shared" si="15"/>
        <v>-1.949341945221561E-3</v>
      </c>
      <c r="T84" s="10">
        <f t="shared" si="16"/>
        <v>0</v>
      </c>
      <c r="U84" s="10">
        <f t="shared" si="17"/>
        <v>1.9493419452215142E-3</v>
      </c>
    </row>
    <row r="85" spans="1:21" x14ac:dyDescent="0.25">
      <c r="E85" s="10"/>
      <c r="F85" s="10"/>
      <c r="G85" s="10"/>
      <c r="I85" s="10"/>
      <c r="O85" s="10"/>
      <c r="P85" s="10"/>
      <c r="Q85" s="10"/>
      <c r="S85" s="10"/>
      <c r="T85" s="10"/>
      <c r="U85" s="10"/>
    </row>
    <row r="86" spans="1:21" x14ac:dyDescent="0.25">
      <c r="E86" s="10"/>
      <c r="F86" s="10"/>
      <c r="G86" s="10"/>
      <c r="I86" s="10"/>
      <c r="O86" s="10"/>
      <c r="P86" s="10"/>
      <c r="Q86" s="10"/>
      <c r="S86" s="10"/>
      <c r="T86" s="10"/>
      <c r="U86" s="10"/>
    </row>
    <row r="87" spans="1:21" x14ac:dyDescent="0.25">
      <c r="E87" s="10"/>
      <c r="F87" s="10"/>
      <c r="G87" s="10"/>
      <c r="I87" s="10"/>
      <c r="O87" s="10"/>
      <c r="P87" s="10"/>
      <c r="Q87" s="10"/>
      <c r="S87" s="10"/>
      <c r="T87" s="10"/>
      <c r="U87" s="10"/>
    </row>
    <row r="91" spans="1:21" x14ac:dyDescent="0.25">
      <c r="E91" s="10"/>
      <c r="F91" s="10"/>
      <c r="G91" s="10"/>
      <c r="I91" s="10"/>
      <c r="O91" s="10"/>
      <c r="P91" s="10"/>
      <c r="Q91" s="10"/>
      <c r="S91" s="10"/>
      <c r="T91" s="10"/>
      <c r="U91" s="10"/>
    </row>
    <row r="92" spans="1:21" x14ac:dyDescent="0.25">
      <c r="E92" s="10"/>
      <c r="F92" s="10"/>
      <c r="G92" s="10"/>
      <c r="I92" s="10"/>
      <c r="O92" s="10"/>
      <c r="P92" s="10"/>
      <c r="Q92" s="10"/>
      <c r="S92" s="10"/>
      <c r="T92" s="10"/>
      <c r="U92" s="10"/>
    </row>
    <row r="93" spans="1:21" x14ac:dyDescent="0.25">
      <c r="E93" s="10"/>
      <c r="F93" s="10"/>
      <c r="G93" s="10"/>
      <c r="I93" s="10"/>
      <c r="O93" s="10"/>
      <c r="P93" s="10"/>
      <c r="Q93" s="10"/>
      <c r="S93" s="10"/>
      <c r="T93" s="10"/>
      <c r="U93" s="10"/>
    </row>
    <row r="94" spans="1:21" x14ac:dyDescent="0.25">
      <c r="E94" s="10"/>
      <c r="F94" s="10"/>
      <c r="G94" s="10"/>
      <c r="I94" s="10"/>
      <c r="O94" s="10"/>
      <c r="P94" s="10"/>
      <c r="Q94" s="10"/>
      <c r="S94" s="10"/>
      <c r="T94" s="10"/>
      <c r="U94" s="10"/>
    </row>
    <row r="95" spans="1:21" x14ac:dyDescent="0.25">
      <c r="E95" s="10"/>
      <c r="F95" s="10"/>
      <c r="G95" s="10"/>
      <c r="I95" s="10"/>
      <c r="O95" s="10"/>
      <c r="P95" s="10"/>
      <c r="Q95" s="10"/>
      <c r="S95" s="10"/>
      <c r="T95" s="10"/>
      <c r="U95" s="10"/>
    </row>
    <row r="96" spans="1:21" x14ac:dyDescent="0.25">
      <c r="E96" s="10"/>
      <c r="F96" s="10"/>
      <c r="G96" s="10"/>
      <c r="I96" s="10"/>
      <c r="O96" s="10"/>
      <c r="P96" s="10"/>
      <c r="Q96" s="10"/>
      <c r="S96" s="10"/>
      <c r="T96" s="10"/>
      <c r="U96" s="10"/>
    </row>
    <row r="97" spans="5:21" x14ac:dyDescent="0.25">
      <c r="E97" s="10"/>
      <c r="F97" s="10"/>
      <c r="G97" s="10"/>
      <c r="I97" s="10"/>
      <c r="O97" s="10"/>
      <c r="P97" s="10"/>
      <c r="Q97" s="10"/>
      <c r="S97" s="10"/>
      <c r="T97" s="10"/>
      <c r="U97" s="10"/>
    </row>
    <row r="98" spans="5:21" x14ac:dyDescent="0.25">
      <c r="E98" s="10"/>
      <c r="F98" s="10"/>
      <c r="G98" s="10"/>
      <c r="I98" s="10"/>
      <c r="O98" s="10"/>
      <c r="P98" s="10"/>
      <c r="Q98" s="10"/>
      <c r="S98" s="10"/>
      <c r="T98" s="10"/>
      <c r="U98" s="10"/>
    </row>
    <row r="99" spans="5:21" x14ac:dyDescent="0.25">
      <c r="E99" s="10"/>
      <c r="F99" s="10"/>
      <c r="G99" s="10"/>
      <c r="I99" s="10"/>
      <c r="O99" s="10"/>
      <c r="P99" s="10"/>
      <c r="Q99" s="10"/>
      <c r="S99" s="10"/>
      <c r="T99" s="10"/>
      <c r="U99" s="10"/>
    </row>
    <row r="100" spans="5:21" x14ac:dyDescent="0.25">
      <c r="E100" s="10"/>
      <c r="F100" s="10"/>
      <c r="G100" s="10"/>
      <c r="I100" s="10"/>
      <c r="O100" s="10"/>
      <c r="P100" s="10"/>
      <c r="Q100" s="10"/>
      <c r="S100" s="10"/>
      <c r="T100" s="10"/>
      <c r="U100" s="10"/>
    </row>
    <row r="101" spans="5:21" x14ac:dyDescent="0.25">
      <c r="E101" s="10"/>
      <c r="F101" s="10"/>
      <c r="G101" s="10"/>
      <c r="I101" s="10"/>
      <c r="O101" s="10"/>
      <c r="P101" s="10"/>
      <c r="Q101" s="10"/>
      <c r="S101" s="10"/>
      <c r="T101" s="10"/>
      <c r="U101" s="10"/>
    </row>
    <row r="102" spans="5:21" x14ac:dyDescent="0.25">
      <c r="E102" s="10"/>
      <c r="F102" s="10"/>
      <c r="G102" s="10"/>
      <c r="I102" s="10"/>
      <c r="O102" s="10"/>
      <c r="P102" s="10"/>
      <c r="Q102" s="10"/>
      <c r="S102" s="10"/>
      <c r="T102" s="10"/>
      <c r="U102" s="10"/>
    </row>
    <row r="103" spans="5:21" x14ac:dyDescent="0.25">
      <c r="E103" s="10"/>
      <c r="F103" s="10"/>
      <c r="G103" s="10"/>
      <c r="I103" s="10"/>
      <c r="O103" s="10"/>
      <c r="P103" s="10"/>
      <c r="Q103" s="10"/>
      <c r="S103" s="10"/>
      <c r="T103" s="10"/>
      <c r="U103" s="10"/>
    </row>
    <row r="104" spans="5:21" x14ac:dyDescent="0.25">
      <c r="E104" s="10"/>
      <c r="F104" s="10"/>
      <c r="G104" s="10"/>
      <c r="I104" s="10"/>
      <c r="O104" s="10"/>
      <c r="P104" s="10"/>
      <c r="Q104" s="10"/>
      <c r="S104" s="10"/>
      <c r="T104" s="10"/>
      <c r="U104" s="10"/>
    </row>
    <row r="105" spans="5:21" x14ac:dyDescent="0.25">
      <c r="E105" s="10"/>
      <c r="F105" s="10"/>
      <c r="G105" s="10"/>
      <c r="I105" s="10"/>
      <c r="O105" s="10"/>
      <c r="P105" s="10"/>
      <c r="Q105" s="10"/>
      <c r="S105" s="10"/>
      <c r="T105" s="10"/>
      <c r="U105" s="10"/>
    </row>
    <row r="106" spans="5:21" x14ac:dyDescent="0.25">
      <c r="E106" s="10"/>
      <c r="F106" s="10"/>
      <c r="G106" s="10"/>
      <c r="I106" s="10"/>
      <c r="O106" s="10"/>
      <c r="P106" s="10"/>
      <c r="Q106" s="10"/>
      <c r="S106" s="10"/>
      <c r="T106" s="10"/>
      <c r="U106" s="10"/>
    </row>
    <row r="107" spans="5:21" x14ac:dyDescent="0.25">
      <c r="E107" s="10"/>
      <c r="F107" s="10"/>
      <c r="G107" s="10"/>
      <c r="I107" s="10"/>
      <c r="O107" s="10"/>
      <c r="P107" s="10"/>
      <c r="Q107" s="10"/>
      <c r="S107" s="10"/>
      <c r="T107" s="10"/>
      <c r="U107" s="10"/>
    </row>
    <row r="108" spans="5:21" x14ac:dyDescent="0.25">
      <c r="E108" s="10"/>
      <c r="F108" s="10"/>
      <c r="G108" s="10"/>
      <c r="I108" s="10"/>
      <c r="O108" s="10"/>
      <c r="P108" s="10"/>
      <c r="Q108" s="10"/>
      <c r="S108" s="10"/>
      <c r="T108" s="10"/>
      <c r="U108" s="10"/>
    </row>
    <row r="109" spans="5:21" x14ac:dyDescent="0.25">
      <c r="E109" s="10"/>
      <c r="F109" s="10"/>
      <c r="G109" s="10"/>
      <c r="I109" s="10"/>
      <c r="O109" s="10"/>
      <c r="P109" s="10"/>
      <c r="Q109" s="10"/>
      <c r="S109" s="10"/>
      <c r="T109" s="10"/>
      <c r="U109" s="10"/>
    </row>
    <row r="110" spans="5:21" x14ac:dyDescent="0.25">
      <c r="E110" s="10"/>
      <c r="F110" s="10"/>
      <c r="G110" s="10"/>
      <c r="I110" s="10"/>
      <c r="O110" s="10"/>
      <c r="P110" s="10"/>
      <c r="Q110" s="10"/>
      <c r="S110" s="10"/>
      <c r="T110" s="10"/>
      <c r="U110" s="10"/>
    </row>
    <row r="111" spans="5:21" x14ac:dyDescent="0.25">
      <c r="E111" s="10"/>
      <c r="F111" s="10"/>
      <c r="G111" s="10"/>
      <c r="I111" s="10"/>
      <c r="O111" s="10"/>
      <c r="P111" s="10"/>
      <c r="Q111" s="10"/>
      <c r="S111" s="10"/>
      <c r="T111" s="10"/>
      <c r="U111" s="10"/>
    </row>
    <row r="112" spans="5:21" x14ac:dyDescent="0.25">
      <c r="E112" s="10"/>
      <c r="F112" s="10"/>
      <c r="G112" s="10"/>
      <c r="I112" s="10"/>
      <c r="O112" s="10"/>
      <c r="P112" s="10"/>
      <c r="Q112" s="10"/>
      <c r="S112" s="10"/>
      <c r="T112" s="10"/>
      <c r="U112" s="10"/>
    </row>
    <row r="113" spans="5:21" x14ac:dyDescent="0.25">
      <c r="E113" s="10"/>
      <c r="F113" s="10"/>
      <c r="G113" s="10"/>
      <c r="I113" s="10"/>
      <c r="O113" s="10"/>
      <c r="P113" s="10"/>
      <c r="Q113" s="10"/>
      <c r="S113" s="10"/>
      <c r="T113" s="10"/>
      <c r="U113" s="10"/>
    </row>
    <row r="114" spans="5:21" x14ac:dyDescent="0.25">
      <c r="E114" s="10"/>
      <c r="F114" s="10"/>
      <c r="G114" s="10"/>
      <c r="I114" s="10"/>
      <c r="O114" s="10"/>
      <c r="P114" s="10"/>
      <c r="Q114" s="10"/>
      <c r="S114" s="10"/>
      <c r="T114" s="10"/>
      <c r="U114" s="10"/>
    </row>
    <row r="115" spans="5:21" x14ac:dyDescent="0.25">
      <c r="E115" s="10"/>
      <c r="F115" s="10"/>
      <c r="G115" s="10"/>
      <c r="I115" s="10"/>
      <c r="O115" s="10"/>
      <c r="P115" s="10"/>
      <c r="Q115" s="10"/>
      <c r="S115" s="10"/>
      <c r="T115" s="10"/>
      <c r="U115" s="10"/>
    </row>
    <row r="116" spans="5:21" x14ac:dyDescent="0.25">
      <c r="E116" s="10"/>
      <c r="F116" s="10"/>
      <c r="G116" s="10"/>
      <c r="I116" s="10"/>
      <c r="O116" s="10"/>
      <c r="P116" s="10"/>
      <c r="Q116" s="10"/>
      <c r="S116" s="10"/>
      <c r="T116" s="10"/>
      <c r="U116" s="10"/>
    </row>
    <row r="117" spans="5:21" x14ac:dyDescent="0.25">
      <c r="E117" s="10"/>
      <c r="F117" s="10"/>
      <c r="G117" s="10"/>
      <c r="I117" s="10"/>
      <c r="O117" s="10"/>
      <c r="P117" s="10"/>
      <c r="Q117" s="10"/>
      <c r="S117" s="10"/>
      <c r="T117" s="10"/>
      <c r="U117" s="10"/>
    </row>
    <row r="118" spans="5:21" x14ac:dyDescent="0.25">
      <c r="E118" s="10"/>
      <c r="F118" s="10"/>
      <c r="G118" s="10"/>
      <c r="I118" s="10"/>
      <c r="O118" s="10"/>
      <c r="P118" s="10"/>
      <c r="Q118" s="10"/>
      <c r="S118" s="10"/>
      <c r="T118" s="10"/>
      <c r="U118" s="10"/>
    </row>
    <row r="119" spans="5:21" x14ac:dyDescent="0.25">
      <c r="E119" s="10"/>
      <c r="F119" s="10"/>
      <c r="G119" s="10"/>
      <c r="I119" s="10"/>
      <c r="O119" s="10"/>
      <c r="P119" s="10"/>
      <c r="Q119" s="10"/>
      <c r="S119" s="10"/>
      <c r="T119" s="10"/>
      <c r="U119" s="10"/>
    </row>
    <row r="120" spans="5:21" x14ac:dyDescent="0.25">
      <c r="E120" s="10"/>
      <c r="F120" s="10"/>
      <c r="G120" s="10"/>
      <c r="I120" s="10"/>
      <c r="O120" s="10"/>
      <c r="P120" s="10"/>
      <c r="Q120" s="10"/>
      <c r="S120" s="10"/>
      <c r="T120" s="10"/>
      <c r="U120" s="10"/>
    </row>
    <row r="121" spans="5:21" x14ac:dyDescent="0.25">
      <c r="E121" s="10"/>
      <c r="F121" s="10"/>
      <c r="G121" s="10"/>
      <c r="I121" s="10"/>
      <c r="O121" s="10"/>
      <c r="P121" s="10"/>
      <c r="Q121" s="10"/>
      <c r="S121" s="10"/>
      <c r="T121" s="10"/>
      <c r="U121" s="10"/>
    </row>
    <row r="122" spans="5:21" x14ac:dyDescent="0.25">
      <c r="E122" s="10"/>
      <c r="F122" s="10"/>
      <c r="G122" s="10"/>
      <c r="I122" s="10"/>
      <c r="O122" s="10"/>
      <c r="P122" s="10"/>
      <c r="Q122" s="10"/>
      <c r="S122" s="10"/>
      <c r="T122" s="10"/>
      <c r="U122" s="10"/>
    </row>
    <row r="123" spans="5:21" x14ac:dyDescent="0.25">
      <c r="E123" s="10"/>
      <c r="F123" s="10"/>
      <c r="G123" s="10"/>
      <c r="I123" s="10"/>
      <c r="O123" s="10"/>
      <c r="P123" s="10"/>
      <c r="Q123" s="10"/>
      <c r="S123" s="10"/>
      <c r="T123" s="10"/>
      <c r="U123" s="10"/>
    </row>
    <row r="124" spans="5:21" x14ac:dyDescent="0.25">
      <c r="E124" s="10"/>
      <c r="F124" s="10"/>
      <c r="G124" s="10"/>
      <c r="I124" s="10"/>
      <c r="O124" s="10"/>
      <c r="P124" s="10"/>
      <c r="Q124" s="10"/>
      <c r="S124" s="10"/>
      <c r="T124" s="10"/>
      <c r="U124" s="10"/>
    </row>
    <row r="125" spans="5:21" x14ac:dyDescent="0.25">
      <c r="E125" s="10"/>
      <c r="F125" s="10"/>
      <c r="G125" s="10"/>
      <c r="I125" s="10"/>
      <c r="O125" s="10"/>
      <c r="P125" s="10"/>
      <c r="Q125" s="10"/>
      <c r="S125" s="10"/>
      <c r="T125" s="10"/>
      <c r="U125" s="10"/>
    </row>
    <row r="126" spans="5:21" x14ac:dyDescent="0.25">
      <c r="E126" s="10"/>
      <c r="F126" s="10"/>
      <c r="G126" s="10"/>
      <c r="I126" s="10"/>
      <c r="O126" s="10"/>
      <c r="P126" s="10"/>
      <c r="Q126" s="10"/>
      <c r="S126" s="10"/>
      <c r="T126" s="10"/>
      <c r="U126" s="10"/>
    </row>
    <row r="127" spans="5:21" x14ac:dyDescent="0.25">
      <c r="E127" s="10"/>
      <c r="F127" s="10"/>
      <c r="G127" s="10"/>
      <c r="I127" s="10"/>
      <c r="O127" s="10"/>
      <c r="P127" s="10"/>
      <c r="Q127" s="10"/>
      <c r="S127" s="10"/>
      <c r="T127" s="10"/>
      <c r="U127" s="10"/>
    </row>
    <row r="128" spans="5:21" x14ac:dyDescent="0.25">
      <c r="E128" s="10"/>
      <c r="F128" s="10"/>
      <c r="G128" s="10"/>
      <c r="I128" s="10"/>
      <c r="O128" s="10"/>
      <c r="P128" s="10"/>
      <c r="Q128" s="10"/>
      <c r="S128" s="10"/>
      <c r="T128" s="10"/>
      <c r="U128" s="10"/>
    </row>
    <row r="129" spans="2:21" x14ac:dyDescent="0.25">
      <c r="E129" s="10"/>
      <c r="F129" s="10"/>
      <c r="G129" s="10"/>
      <c r="I129" s="10"/>
      <c r="O129" s="10"/>
      <c r="P129" s="10"/>
      <c r="Q129" s="10"/>
      <c r="S129" s="10"/>
      <c r="T129" s="10"/>
      <c r="U129" s="10"/>
    </row>
    <row r="130" spans="2:21" x14ac:dyDescent="0.25">
      <c r="E130" s="10"/>
      <c r="F130" s="10"/>
      <c r="G130" s="10"/>
      <c r="I130" s="10"/>
      <c r="O130" s="10"/>
      <c r="P130" s="10"/>
      <c r="Q130" s="10"/>
      <c r="S130" s="10"/>
      <c r="T130" s="10"/>
      <c r="U130" s="10"/>
    </row>
    <row r="135" spans="2:21" x14ac:dyDescent="0.25">
      <c r="B135" s="11"/>
      <c r="C135" s="11"/>
      <c r="D135" s="11"/>
      <c r="E135" s="11"/>
      <c r="F135" s="11"/>
      <c r="G135" s="11"/>
    </row>
    <row r="136" spans="2:21" x14ac:dyDescent="0.25">
      <c r="B136" s="11"/>
      <c r="C136" s="11"/>
      <c r="D136" s="11"/>
      <c r="E136" s="11"/>
      <c r="F136" s="11"/>
      <c r="G136" s="11"/>
    </row>
    <row r="137" spans="2:21" x14ac:dyDescent="0.25">
      <c r="B137" s="11"/>
      <c r="C137" s="11"/>
      <c r="D137" s="11"/>
      <c r="E137" s="11"/>
      <c r="F137" s="11"/>
      <c r="G137" s="11"/>
    </row>
    <row r="138" spans="2:21" x14ac:dyDescent="0.25">
      <c r="B138" s="11"/>
      <c r="C138" s="11"/>
      <c r="D138" s="11"/>
      <c r="E138" s="11"/>
      <c r="F138" s="11"/>
      <c r="G138" s="11"/>
    </row>
    <row r="139" spans="2:21" x14ac:dyDescent="0.25">
      <c r="B139" s="11"/>
      <c r="C139" s="11"/>
      <c r="D139" s="11"/>
      <c r="E139" s="11"/>
      <c r="F139" s="11"/>
      <c r="G139" s="11"/>
    </row>
    <row r="140" spans="2:21" x14ac:dyDescent="0.25">
      <c r="B140" s="11"/>
      <c r="C140" s="11"/>
      <c r="D140" s="11"/>
      <c r="E140" s="11"/>
      <c r="F140" s="11"/>
      <c r="G140" s="11"/>
    </row>
    <row r="141" spans="2:21" x14ac:dyDescent="0.25">
      <c r="B141" s="11"/>
      <c r="C141" s="11"/>
      <c r="D141" s="11"/>
      <c r="E141" s="11"/>
      <c r="F141" s="11"/>
      <c r="G141" s="11"/>
    </row>
    <row r="142" spans="2:21" x14ac:dyDescent="0.25">
      <c r="B142" s="11"/>
      <c r="C142" s="11"/>
      <c r="D142" s="11"/>
      <c r="E142" s="11"/>
      <c r="F142" s="11"/>
      <c r="G142" s="11"/>
    </row>
    <row r="143" spans="2:21" x14ac:dyDescent="0.25">
      <c r="B143" s="11"/>
      <c r="C143" s="11"/>
      <c r="D143" s="11"/>
      <c r="E143" s="11"/>
      <c r="F143" s="11"/>
      <c r="G143" s="11"/>
    </row>
    <row r="144" spans="2:21" x14ac:dyDescent="0.25">
      <c r="B144" s="11"/>
      <c r="C144" s="11"/>
      <c r="D144" s="11"/>
      <c r="E144" s="11"/>
      <c r="F144" s="11"/>
      <c r="G144" s="11"/>
    </row>
    <row r="145" spans="2:7" x14ac:dyDescent="0.25">
      <c r="B145" s="11"/>
      <c r="C145" s="11"/>
      <c r="D145" s="11"/>
      <c r="E145" s="11"/>
      <c r="F145" s="11"/>
      <c r="G145" s="11"/>
    </row>
    <row r="146" spans="2:7" x14ac:dyDescent="0.25">
      <c r="B146" s="11"/>
      <c r="C146" s="11"/>
      <c r="D146" s="11"/>
      <c r="E146" s="11"/>
      <c r="F146" s="11"/>
      <c r="G146" s="11"/>
    </row>
    <row r="147" spans="2:7" x14ac:dyDescent="0.25">
      <c r="B147" s="11"/>
      <c r="C147" s="11"/>
      <c r="D147" s="11"/>
      <c r="E147" s="11"/>
      <c r="F147" s="11"/>
      <c r="G147" s="11"/>
    </row>
    <row r="148" spans="2:7" x14ac:dyDescent="0.25">
      <c r="B148" s="11"/>
      <c r="C148" s="11"/>
      <c r="D148" s="11"/>
      <c r="E148" s="11"/>
      <c r="F148" s="11"/>
      <c r="G148" s="11"/>
    </row>
    <row r="149" spans="2:7" x14ac:dyDescent="0.25">
      <c r="B149" s="11"/>
      <c r="C149" s="11"/>
      <c r="D149" s="11"/>
      <c r="E149" s="11"/>
      <c r="F149" s="11"/>
      <c r="G149" s="11"/>
    </row>
    <row r="150" spans="2:7" x14ac:dyDescent="0.25">
      <c r="B150" s="11"/>
      <c r="C150" s="11"/>
      <c r="D150" s="11"/>
      <c r="E150" s="11"/>
      <c r="F150" s="11"/>
      <c r="G150" s="11"/>
    </row>
    <row r="151" spans="2:7" x14ac:dyDescent="0.25">
      <c r="B151" s="11"/>
      <c r="C151" s="11"/>
      <c r="D151" s="11"/>
      <c r="E151" s="11"/>
      <c r="F151" s="11"/>
      <c r="G151" s="11"/>
    </row>
    <row r="152" spans="2:7" x14ac:dyDescent="0.25">
      <c r="B152" s="11"/>
      <c r="C152" s="11"/>
      <c r="D152" s="11"/>
      <c r="E152" s="11"/>
      <c r="F152" s="11"/>
      <c r="G152" s="11"/>
    </row>
    <row r="153" spans="2:7" x14ac:dyDescent="0.25">
      <c r="B153" s="11"/>
      <c r="C153" s="11"/>
      <c r="D153" s="11"/>
      <c r="E153" s="11"/>
      <c r="F153" s="11"/>
      <c r="G153" s="11"/>
    </row>
    <row r="154" spans="2:7" x14ac:dyDescent="0.25">
      <c r="B154" s="11"/>
      <c r="C154" s="11"/>
      <c r="D154" s="11"/>
      <c r="E154" s="11"/>
      <c r="F154" s="11"/>
      <c r="G154" s="11"/>
    </row>
    <row r="155" spans="2:7" x14ac:dyDescent="0.25">
      <c r="B155" s="11"/>
      <c r="C155" s="11"/>
      <c r="D155" s="11"/>
      <c r="E155" s="11"/>
      <c r="F155" s="11"/>
      <c r="G155" s="11"/>
    </row>
    <row r="156" spans="2:7" x14ac:dyDescent="0.25">
      <c r="B156" s="11"/>
      <c r="C156" s="11"/>
      <c r="D156" s="11"/>
      <c r="E156" s="11"/>
      <c r="F156" s="11"/>
      <c r="G156" s="11"/>
    </row>
    <row r="157" spans="2:7" x14ac:dyDescent="0.25">
      <c r="B157" s="11"/>
      <c r="C157" s="11"/>
      <c r="D157" s="11"/>
      <c r="E157" s="11"/>
      <c r="F157" s="11"/>
      <c r="G157" s="11"/>
    </row>
    <row r="158" spans="2:7" x14ac:dyDescent="0.25">
      <c r="B158" s="11"/>
      <c r="C158" s="11"/>
      <c r="D158" s="11"/>
      <c r="E158" s="11"/>
      <c r="F158" s="11"/>
      <c r="G158" s="11"/>
    </row>
    <row r="159" spans="2:7" x14ac:dyDescent="0.25">
      <c r="B159" s="11"/>
      <c r="C159" s="11"/>
      <c r="D159" s="11"/>
      <c r="E159" s="11"/>
      <c r="F159" s="11"/>
      <c r="G159" s="11"/>
    </row>
    <row r="160" spans="2:7" x14ac:dyDescent="0.25">
      <c r="B160" s="11"/>
      <c r="C160" s="11"/>
      <c r="D160" s="11"/>
      <c r="E160" s="11"/>
      <c r="F160" s="11"/>
      <c r="G160" s="11"/>
    </row>
    <row r="161" spans="2:7" x14ac:dyDescent="0.25">
      <c r="B161" s="11"/>
      <c r="C161" s="11"/>
      <c r="D161" s="11"/>
      <c r="E161" s="11"/>
      <c r="F161" s="11"/>
      <c r="G161" s="11"/>
    </row>
    <row r="162" spans="2:7" x14ac:dyDescent="0.25">
      <c r="B162" s="11"/>
      <c r="C162" s="11"/>
      <c r="D162" s="11"/>
      <c r="E162" s="11"/>
      <c r="F162" s="11"/>
      <c r="G162" s="11"/>
    </row>
    <row r="163" spans="2:7" x14ac:dyDescent="0.25">
      <c r="B163" s="11"/>
      <c r="C163" s="11"/>
      <c r="D163" s="11"/>
      <c r="E163" s="11"/>
      <c r="F163" s="11"/>
      <c r="G163" s="11"/>
    </row>
    <row r="164" spans="2:7" x14ac:dyDescent="0.25">
      <c r="B164" s="11"/>
      <c r="C164" s="11"/>
      <c r="D164" s="11"/>
      <c r="E164" s="11"/>
      <c r="F164" s="11"/>
      <c r="G164" s="11"/>
    </row>
    <row r="165" spans="2:7" x14ac:dyDescent="0.25">
      <c r="B165" s="11"/>
      <c r="C165" s="11"/>
      <c r="D165" s="11"/>
      <c r="E165" s="11"/>
      <c r="F165" s="11"/>
      <c r="G165" s="11"/>
    </row>
    <row r="166" spans="2:7" x14ac:dyDescent="0.25">
      <c r="B166" s="11"/>
      <c r="C166" s="11"/>
      <c r="D166" s="11"/>
      <c r="E166" s="11"/>
      <c r="F166" s="11"/>
      <c r="G166" s="11"/>
    </row>
    <row r="167" spans="2:7" x14ac:dyDescent="0.25">
      <c r="B167" s="11"/>
      <c r="C167" s="11"/>
      <c r="D167" s="11"/>
      <c r="E167" s="11"/>
      <c r="F167" s="11"/>
      <c r="G167" s="11"/>
    </row>
    <row r="168" spans="2:7" x14ac:dyDescent="0.25">
      <c r="B168" s="11"/>
      <c r="C168" s="11"/>
      <c r="D168" s="11"/>
      <c r="E168" s="11"/>
      <c r="F168" s="11"/>
      <c r="G168" s="11"/>
    </row>
    <row r="169" spans="2:7" x14ac:dyDescent="0.25">
      <c r="B169" s="11"/>
      <c r="C169" s="11"/>
      <c r="D169" s="11"/>
      <c r="E169" s="11"/>
      <c r="F169" s="11"/>
      <c r="G169" s="11"/>
    </row>
    <row r="170" spans="2:7" x14ac:dyDescent="0.25">
      <c r="B170" s="11"/>
      <c r="C170" s="11"/>
      <c r="D170" s="11"/>
      <c r="E170" s="11"/>
      <c r="F170" s="11"/>
      <c r="G170" s="11"/>
    </row>
    <row r="171" spans="2:7" x14ac:dyDescent="0.25">
      <c r="B171" s="11"/>
      <c r="C171" s="11"/>
      <c r="D171" s="11"/>
      <c r="E171" s="11"/>
      <c r="F171" s="11"/>
      <c r="G171" s="11"/>
    </row>
    <row r="172" spans="2:7" x14ac:dyDescent="0.25">
      <c r="B172" s="11"/>
      <c r="C172" s="11"/>
      <c r="D172" s="11"/>
      <c r="E172" s="11"/>
      <c r="F172" s="11"/>
      <c r="G172" s="11"/>
    </row>
    <row r="173" spans="2:7" x14ac:dyDescent="0.25">
      <c r="B173" s="11"/>
      <c r="C173" s="11"/>
      <c r="D173" s="11"/>
      <c r="E173" s="11"/>
      <c r="F173" s="11"/>
      <c r="G173" s="11"/>
    </row>
    <row r="174" spans="2:7" x14ac:dyDescent="0.25">
      <c r="B174" s="11"/>
      <c r="C174" s="11"/>
      <c r="D174" s="11"/>
      <c r="E174" s="11"/>
      <c r="F174" s="11"/>
      <c r="G174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K27" sqref="K27"/>
    </sheetView>
  </sheetViews>
  <sheetFormatPr defaultRowHeight="15" x14ac:dyDescent="0.25"/>
  <cols>
    <col min="1" max="1" width="9.140625" customWidth="1"/>
  </cols>
  <sheetData>
    <row r="1" spans="1:9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  <c r="I1" s="1"/>
    </row>
    <row r="2" spans="1:9" x14ac:dyDescent="0.25">
      <c r="A2">
        <v>1</v>
      </c>
      <c r="B2" s="7">
        <v>1.532998E-3</v>
      </c>
      <c r="C2" s="7">
        <v>5.1827320000000004E-4</v>
      </c>
      <c r="D2" s="7">
        <v>0.9975449999999999</v>
      </c>
      <c r="E2" s="7">
        <v>4.0370749999999996E-4</v>
      </c>
      <c r="F2" s="12" t="s">
        <v>8</v>
      </c>
    </row>
    <row r="3" spans="1:9" x14ac:dyDescent="0.25">
      <c r="A3">
        <v>2</v>
      </c>
      <c r="B3" s="7">
        <v>1.729396E-3</v>
      </c>
      <c r="C3" s="7">
        <v>8.510592E-4</v>
      </c>
      <c r="D3" s="7">
        <v>0.99666120000000002</v>
      </c>
      <c r="E3" s="7">
        <v>7.5831550000000003E-4</v>
      </c>
      <c r="F3" s="13"/>
    </row>
    <row r="4" spans="1:9" x14ac:dyDescent="0.25">
      <c r="A4">
        <v>3</v>
      </c>
      <c r="B4" s="7">
        <v>1.2547670000000001E-4</v>
      </c>
      <c r="C4" s="7">
        <v>0.99639390000000005</v>
      </c>
      <c r="D4" s="7">
        <v>2.5095329999999999E-4</v>
      </c>
      <c r="E4" s="7">
        <v>3.2296599999999996E-3</v>
      </c>
      <c r="F4" s="13"/>
    </row>
    <row r="5" spans="1:9" x14ac:dyDescent="0.25">
      <c r="A5">
        <v>4</v>
      </c>
      <c r="B5" s="7">
        <v>1.423887E-3</v>
      </c>
      <c r="C5" s="7">
        <v>8.4014820000000005E-4</v>
      </c>
      <c r="D5" s="7">
        <v>0.99687939999999997</v>
      </c>
      <c r="E5" s="7">
        <v>8.5651469999999997E-4</v>
      </c>
      <c r="F5" s="13"/>
    </row>
    <row r="6" spans="1:9" x14ac:dyDescent="0.25">
      <c r="A6">
        <v>5</v>
      </c>
      <c r="B6" s="7">
        <v>3.0550839999999999E-4</v>
      </c>
      <c r="C6" s="7">
        <v>0.99619749999999996</v>
      </c>
      <c r="D6" s="7">
        <v>2.7823090000000001E-4</v>
      </c>
      <c r="E6" s="7">
        <v>3.2187490000000003E-3</v>
      </c>
      <c r="F6" s="13"/>
    </row>
    <row r="7" spans="1:9" x14ac:dyDescent="0.25">
      <c r="A7">
        <v>6</v>
      </c>
      <c r="B7" s="7">
        <v>1.3966100000000002E-3</v>
      </c>
      <c r="C7" s="7">
        <v>4.6917359999999996E-4</v>
      </c>
      <c r="D7" s="7">
        <v>0.99737049999999994</v>
      </c>
      <c r="E7" s="7">
        <v>7.6377109999999993E-4</v>
      </c>
      <c r="F7" s="13"/>
    </row>
    <row r="8" spans="1:9" x14ac:dyDescent="0.25">
      <c r="A8">
        <v>7</v>
      </c>
      <c r="B8" s="7">
        <v>0.99819419999999992</v>
      </c>
      <c r="C8" s="7">
        <v>7.8559309999999994E-4</v>
      </c>
      <c r="D8" s="7">
        <v>3.21875E-4</v>
      </c>
      <c r="E8" s="7">
        <v>6.9830500000000008E-4</v>
      </c>
      <c r="F8" s="13"/>
    </row>
    <row r="9" spans="1:9" x14ac:dyDescent="0.25">
      <c r="A9">
        <v>8</v>
      </c>
      <c r="B9" s="7">
        <v>0.99867430000000001</v>
      </c>
      <c r="C9" s="7">
        <v>4.800847E-4</v>
      </c>
      <c r="D9" s="7">
        <v>2.564089E-4</v>
      </c>
      <c r="E9" s="7">
        <v>5.8919480000000008E-4</v>
      </c>
      <c r="F9" s="13"/>
    </row>
    <row r="10" spans="1:9" x14ac:dyDescent="0.25">
      <c r="A10">
        <v>9</v>
      </c>
      <c r="B10" s="7">
        <v>0.99917080000000003</v>
      </c>
      <c r="C10" s="7">
        <v>1.9639829999999999E-4</v>
      </c>
      <c r="D10" s="7">
        <v>2.2913130000000001E-4</v>
      </c>
      <c r="E10" s="7">
        <v>4.0370749999999996E-4</v>
      </c>
      <c r="F10" s="13"/>
    </row>
    <row r="11" spans="1:9" x14ac:dyDescent="0.25">
      <c r="A11">
        <v>10</v>
      </c>
      <c r="B11" s="7">
        <v>1.3093219999999999E-4</v>
      </c>
      <c r="C11" s="7">
        <v>2.6186439999999997E-4</v>
      </c>
      <c r="D11" s="7">
        <v>8.1832610000000001E-5</v>
      </c>
      <c r="E11" s="7">
        <v>0.99952540000000001</v>
      </c>
      <c r="F11" s="13"/>
    </row>
    <row r="12" spans="1:9" x14ac:dyDescent="0.25">
      <c r="A12">
        <v>11</v>
      </c>
      <c r="B12" s="7">
        <v>1.636652E-4</v>
      </c>
      <c r="C12" s="7">
        <v>4.9645120000000004E-4</v>
      </c>
      <c r="D12" s="7">
        <v>1.0911020000000001E-5</v>
      </c>
      <c r="E12" s="7">
        <v>0.99932900000000002</v>
      </c>
      <c r="F12" s="13"/>
    </row>
    <row r="13" spans="1:9" x14ac:dyDescent="0.25">
      <c r="A13">
        <v>12</v>
      </c>
      <c r="B13" s="7">
        <v>0.99805239999999995</v>
      </c>
      <c r="C13" s="7">
        <v>1.183845E-3</v>
      </c>
      <c r="D13" s="7">
        <v>2.018538E-4</v>
      </c>
      <c r="E13" s="7">
        <v>5.6191729999999999E-4</v>
      </c>
      <c r="F13" s="13"/>
    </row>
    <row r="14" spans="1:9" x14ac:dyDescent="0.25">
      <c r="A14">
        <v>13</v>
      </c>
      <c r="B14" s="7">
        <v>0.9990289</v>
      </c>
      <c r="C14" s="7">
        <v>9.2743630000000006E-5</v>
      </c>
      <c r="D14" s="7">
        <v>2.564089E-4</v>
      </c>
      <c r="E14" s="7">
        <v>6.2192789999999996E-4</v>
      </c>
      <c r="F14" s="13"/>
    </row>
    <row r="15" spans="1:9" x14ac:dyDescent="0.25">
      <c r="A15">
        <v>14</v>
      </c>
      <c r="B15" s="7">
        <v>3.0550839999999999E-4</v>
      </c>
      <c r="C15" s="7">
        <v>1.9639829999999999E-4</v>
      </c>
      <c r="D15" s="7">
        <v>3.2733049999999997E-5</v>
      </c>
      <c r="E15" s="7">
        <v>0.9994653</v>
      </c>
      <c r="F15" s="13"/>
    </row>
    <row r="16" spans="1:9" x14ac:dyDescent="0.25">
      <c r="A16">
        <v>15</v>
      </c>
      <c r="B16" s="7">
        <v>0.99703220000000004</v>
      </c>
      <c r="C16" s="7">
        <v>2.2531249999999999E-3</v>
      </c>
      <c r="D16" s="7">
        <v>2.7823090000000001E-4</v>
      </c>
      <c r="E16" s="7">
        <v>4.364406E-4</v>
      </c>
      <c r="F16" s="13"/>
    </row>
    <row r="17" spans="1:6" x14ac:dyDescent="0.25">
      <c r="A17">
        <v>16</v>
      </c>
      <c r="B17" s="7">
        <v>1.745762E-4</v>
      </c>
      <c r="C17" s="7">
        <v>0.99679760000000006</v>
      </c>
      <c r="D17" s="7">
        <v>3.21875E-4</v>
      </c>
      <c r="E17" s="7">
        <v>2.7059319999999999E-3</v>
      </c>
      <c r="F17" s="13"/>
    </row>
    <row r="18" spans="1:6" x14ac:dyDescent="0.25">
      <c r="A18">
        <v>17</v>
      </c>
      <c r="B18" s="7">
        <v>1.4293429999999998E-3</v>
      </c>
      <c r="C18" s="7">
        <v>4.0916309999999997E-4</v>
      </c>
      <c r="D18" s="7">
        <v>0.99760509999999991</v>
      </c>
      <c r="E18" s="7">
        <v>5.5646180000000001E-4</v>
      </c>
      <c r="F18" s="13"/>
    </row>
    <row r="19" spans="1:6" x14ac:dyDescent="0.25">
      <c r="A19">
        <v>18</v>
      </c>
      <c r="B19" s="7">
        <v>0.9991433999999999</v>
      </c>
      <c r="C19" s="7">
        <v>3.6006349999999999E-4</v>
      </c>
      <c r="D19" s="7">
        <v>3.3278600000000001E-4</v>
      </c>
      <c r="E19" s="7">
        <v>1.636652E-4</v>
      </c>
      <c r="F19" s="13"/>
    </row>
    <row r="20" spans="1:6" x14ac:dyDescent="0.25">
      <c r="A20">
        <v>19</v>
      </c>
      <c r="B20" s="7">
        <v>1.0092689999999999E-3</v>
      </c>
      <c r="C20" s="7">
        <v>0.99648120000000007</v>
      </c>
      <c r="D20" s="7">
        <v>1.2547670000000001E-4</v>
      </c>
      <c r="E20" s="7">
        <v>2.3840570000000002E-3</v>
      </c>
      <c r="F20" s="13"/>
    </row>
    <row r="21" spans="1:6" x14ac:dyDescent="0.25">
      <c r="A21">
        <v>20</v>
      </c>
      <c r="B21" s="7">
        <v>1.527542E-4</v>
      </c>
      <c r="C21" s="7">
        <v>4.800847E-4</v>
      </c>
      <c r="D21" s="7">
        <v>8.7288120000000003E-5</v>
      </c>
      <c r="E21" s="7">
        <v>0.99927989999999989</v>
      </c>
      <c r="F21" s="14"/>
    </row>
    <row r="22" spans="1:6" x14ac:dyDescent="0.25">
      <c r="A22">
        <v>21</v>
      </c>
      <c r="B22" s="3">
        <v>0.19189200000000001</v>
      </c>
      <c r="C22" s="3">
        <v>0.1215705</v>
      </c>
      <c r="D22" s="3">
        <v>0.40049970000000001</v>
      </c>
      <c r="E22" s="3">
        <v>0.28603770000000001</v>
      </c>
      <c r="F22" s="12" t="s">
        <v>6</v>
      </c>
    </row>
    <row r="23" spans="1:6" x14ac:dyDescent="0.25">
      <c r="A23">
        <v>22</v>
      </c>
      <c r="B23" s="3">
        <v>0.1965838</v>
      </c>
      <c r="C23" s="3">
        <v>0.1241128</v>
      </c>
      <c r="D23" s="3">
        <v>0.40914119999999998</v>
      </c>
      <c r="E23" s="3">
        <v>0.27016220000000002</v>
      </c>
      <c r="F23" s="13"/>
    </row>
    <row r="24" spans="1:6" x14ac:dyDescent="0.25">
      <c r="A24">
        <v>23</v>
      </c>
      <c r="B24" s="3">
        <v>0.19138470000000002</v>
      </c>
      <c r="C24" s="3">
        <v>0.1356021</v>
      </c>
      <c r="D24" s="3">
        <v>0.38939230000000002</v>
      </c>
      <c r="E24" s="3">
        <v>0.28362090000000001</v>
      </c>
      <c r="F24" s="13"/>
    </row>
    <row r="25" spans="1:6" x14ac:dyDescent="0.25">
      <c r="A25">
        <v>24</v>
      </c>
      <c r="B25" s="3">
        <v>0.1790388</v>
      </c>
      <c r="C25" s="3">
        <v>0.12896820000000001</v>
      </c>
      <c r="D25" s="3">
        <v>0.41515869999999999</v>
      </c>
      <c r="E25" s="3">
        <v>0.27683430000000003</v>
      </c>
      <c r="F25" s="13"/>
    </row>
    <row r="26" spans="1:6" x14ac:dyDescent="0.25">
      <c r="A26">
        <v>25</v>
      </c>
      <c r="B26" s="3">
        <v>0.17945350000000002</v>
      </c>
      <c r="C26" s="3">
        <v>0.12990650000000001</v>
      </c>
      <c r="D26" s="3">
        <v>0.41602610000000001</v>
      </c>
      <c r="E26" s="3">
        <v>0.27461390000000002</v>
      </c>
      <c r="F26" s="13"/>
    </row>
    <row r="27" spans="1:6" x14ac:dyDescent="0.25">
      <c r="A27">
        <v>26</v>
      </c>
      <c r="B27" s="3">
        <v>0.17916429999999997</v>
      </c>
      <c r="C27" s="3">
        <v>0.1317014</v>
      </c>
      <c r="D27" s="3">
        <v>0.40872120000000001</v>
      </c>
      <c r="E27" s="3">
        <v>0.28041309999999997</v>
      </c>
      <c r="F27" s="13"/>
    </row>
    <row r="28" spans="1:6" x14ac:dyDescent="0.25">
      <c r="A28">
        <v>27</v>
      </c>
      <c r="B28" s="3">
        <v>0.17951350000000002</v>
      </c>
      <c r="C28" s="3">
        <v>0.13313079999999999</v>
      </c>
      <c r="D28" s="3">
        <v>0.4102596</v>
      </c>
      <c r="E28" s="3">
        <v>0.27709610000000001</v>
      </c>
      <c r="F28" s="13"/>
    </row>
    <row r="29" spans="1:6" x14ac:dyDescent="0.25">
      <c r="A29">
        <v>28</v>
      </c>
      <c r="B29" s="3">
        <v>0.18818770000000001</v>
      </c>
      <c r="C29" s="3">
        <v>0.14435819999999999</v>
      </c>
      <c r="D29" s="3">
        <v>0.39545340000000001</v>
      </c>
      <c r="E29" s="3">
        <v>0.27200069999999998</v>
      </c>
      <c r="F29" s="13"/>
    </row>
    <row r="30" spans="1:6" x14ac:dyDescent="0.25">
      <c r="A30">
        <v>29</v>
      </c>
      <c r="B30" s="3">
        <v>0.1929449</v>
      </c>
      <c r="C30" s="3">
        <v>0.14130309999999999</v>
      </c>
      <c r="D30" s="3">
        <v>0.3905653</v>
      </c>
      <c r="E30" s="3">
        <v>0.27518670000000001</v>
      </c>
      <c r="F30" s="13"/>
    </row>
    <row r="31" spans="1:6" x14ac:dyDescent="0.25">
      <c r="A31">
        <v>30</v>
      </c>
      <c r="B31" s="3">
        <v>0.19259029999999999</v>
      </c>
      <c r="C31" s="3">
        <v>0.12972649999999999</v>
      </c>
      <c r="D31" s="3">
        <v>0.39168909999999996</v>
      </c>
      <c r="E31" s="3">
        <v>0.28599409999999997</v>
      </c>
      <c r="F31" s="13"/>
    </row>
    <row r="32" spans="1:6" x14ac:dyDescent="0.25">
      <c r="A32">
        <v>31</v>
      </c>
      <c r="B32" s="3">
        <v>0.20339220000000002</v>
      </c>
      <c r="C32" s="3">
        <v>0.13392180000000001</v>
      </c>
      <c r="D32" s="3">
        <v>0.3813127</v>
      </c>
      <c r="E32" s="3">
        <v>0.28137329999999999</v>
      </c>
      <c r="F32" s="13"/>
    </row>
    <row r="33" spans="1:9" x14ac:dyDescent="0.25">
      <c r="A33">
        <v>32</v>
      </c>
      <c r="B33" s="3">
        <v>0.20325579999999999</v>
      </c>
      <c r="C33" s="3">
        <v>0.12219250000000001</v>
      </c>
      <c r="D33" s="3">
        <v>0.3808163</v>
      </c>
      <c r="E33" s="3">
        <v>0.29373539999999998</v>
      </c>
      <c r="F33" s="13"/>
    </row>
    <row r="34" spans="1:9" x14ac:dyDescent="0.25">
      <c r="A34">
        <v>33</v>
      </c>
      <c r="B34" s="3">
        <v>0.205258</v>
      </c>
      <c r="C34" s="3">
        <v>0.11979200000000001</v>
      </c>
      <c r="D34" s="3">
        <v>0.37218020000000002</v>
      </c>
      <c r="E34" s="3">
        <v>0.30276979999999998</v>
      </c>
      <c r="F34" s="13"/>
    </row>
    <row r="35" spans="1:9" x14ac:dyDescent="0.25">
      <c r="A35">
        <v>34</v>
      </c>
      <c r="B35" s="3">
        <v>0.1990606</v>
      </c>
      <c r="C35" s="3">
        <v>0.1108341</v>
      </c>
      <c r="D35" s="3">
        <v>0.37700290000000003</v>
      </c>
      <c r="E35" s="3">
        <v>0.31310250000000001</v>
      </c>
      <c r="F35" s="13"/>
    </row>
    <row r="36" spans="1:9" x14ac:dyDescent="0.25">
      <c r="A36">
        <v>35</v>
      </c>
      <c r="B36" s="3">
        <v>0.2143196</v>
      </c>
      <c r="C36" s="3">
        <v>0.11399279999999999</v>
      </c>
      <c r="D36" s="3">
        <v>0.36922330000000003</v>
      </c>
      <c r="E36" s="3">
        <v>0.30246430000000002</v>
      </c>
      <c r="F36" s="13"/>
    </row>
    <row r="37" spans="1:9" x14ac:dyDescent="0.25">
      <c r="A37">
        <v>36</v>
      </c>
      <c r="B37" s="3">
        <v>0.20683470000000001</v>
      </c>
      <c r="C37" s="3">
        <v>0.1018216</v>
      </c>
      <c r="D37" s="3">
        <v>0.33726489999999998</v>
      </c>
      <c r="E37" s="3">
        <v>0.35407879999999997</v>
      </c>
      <c r="F37" s="13"/>
    </row>
    <row r="38" spans="1:9" x14ac:dyDescent="0.25">
      <c r="A38">
        <v>37</v>
      </c>
      <c r="B38" s="3">
        <v>0.21495239999999999</v>
      </c>
      <c r="C38" s="3">
        <v>0.11829720000000001</v>
      </c>
      <c r="D38" s="3">
        <v>0.37990519999999994</v>
      </c>
      <c r="E38" s="3">
        <v>0.28684510000000002</v>
      </c>
      <c r="F38" s="13"/>
    </row>
    <row r="39" spans="1:9" x14ac:dyDescent="0.25">
      <c r="A39">
        <v>38</v>
      </c>
      <c r="B39" s="3">
        <v>0.22757650000000001</v>
      </c>
      <c r="C39" s="3">
        <v>8.8215559999999998E-2</v>
      </c>
      <c r="D39" s="3">
        <v>0.491203</v>
      </c>
      <c r="E39" s="3">
        <v>0.19300499999999998</v>
      </c>
      <c r="F39" s="13"/>
    </row>
    <row r="40" spans="1:9" x14ac:dyDescent="0.25">
      <c r="A40">
        <v>39</v>
      </c>
      <c r="B40" s="3">
        <v>0.10597870000000001</v>
      </c>
      <c r="C40" s="3">
        <v>0.17819870000000002</v>
      </c>
      <c r="D40" s="3">
        <v>0.48269790000000001</v>
      </c>
      <c r="E40" s="3">
        <v>0.23312480000000002</v>
      </c>
      <c r="F40" s="13"/>
    </row>
    <row r="41" spans="1:9" x14ac:dyDescent="0.25">
      <c r="A41">
        <v>40</v>
      </c>
      <c r="B41" s="3">
        <v>0.16752770000000003</v>
      </c>
      <c r="C41" s="3">
        <v>0.26508860000000001</v>
      </c>
      <c r="D41" s="3">
        <v>0.27120420000000001</v>
      </c>
      <c r="E41" s="3">
        <v>0.29617949999999998</v>
      </c>
      <c r="F41" s="14"/>
      <c r="G41" s="4"/>
      <c r="H41" s="4"/>
      <c r="I41" s="4"/>
    </row>
  </sheetData>
  <mergeCells count="2">
    <mergeCell ref="F2:F21"/>
    <mergeCell ref="F22:F41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R13" sqref="R13"/>
    </sheetView>
  </sheetViews>
  <sheetFormatPr defaultRowHeight="15" x14ac:dyDescent="0.25"/>
  <sheetData>
    <row r="1" spans="1:9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  <c r="I1" s="1"/>
    </row>
    <row r="2" spans="1:9" x14ac:dyDescent="0.25">
      <c r="A2">
        <v>1</v>
      </c>
      <c r="B2" s="2">
        <v>0.18570073156725175</v>
      </c>
      <c r="C2" s="2">
        <v>0.15410351801453148</v>
      </c>
      <c r="D2" s="2">
        <v>0.53269581283863077</v>
      </c>
      <c r="E2" s="2">
        <v>0.12749993757958603</v>
      </c>
      <c r="F2" s="12" t="s">
        <v>6</v>
      </c>
    </row>
    <row r="3" spans="1:9" x14ac:dyDescent="0.25">
      <c r="A3">
        <v>2</v>
      </c>
      <c r="B3" s="3">
        <v>5.5629072932011685E-2</v>
      </c>
      <c r="C3" s="3">
        <v>0.51696586851764004</v>
      </c>
      <c r="D3" s="3">
        <v>0.29447454495518216</v>
      </c>
      <c r="E3" s="3">
        <v>0.13293051359516617</v>
      </c>
      <c r="F3" s="13"/>
    </row>
    <row r="4" spans="1:9" x14ac:dyDescent="0.25">
      <c r="A4">
        <v>3</v>
      </c>
      <c r="B4" s="3">
        <v>0.16306708946093731</v>
      </c>
      <c r="C4" s="3">
        <v>0.20552545504481787</v>
      </c>
      <c r="D4" s="3">
        <v>0.37614541459638962</v>
      </c>
      <c r="E4" s="3">
        <v>0.25526204089785526</v>
      </c>
      <c r="F4" s="13"/>
    </row>
    <row r="5" spans="1:9" x14ac:dyDescent="0.25">
      <c r="A5">
        <v>4</v>
      </c>
      <c r="B5" s="3">
        <v>0.20688622006941151</v>
      </c>
      <c r="C5" s="3">
        <v>0.19642455868767322</v>
      </c>
      <c r="D5" s="3">
        <v>0.32261366757384335</v>
      </c>
      <c r="E5" s="3">
        <v>0.27407555366907194</v>
      </c>
      <c r="F5" s="13"/>
    </row>
    <row r="6" spans="1:9" x14ac:dyDescent="0.25">
      <c r="A6">
        <v>5</v>
      </c>
      <c r="B6" s="3">
        <v>0.17330403735237573</v>
      </c>
      <c r="C6" s="3">
        <v>0.20724825847045017</v>
      </c>
      <c r="D6" s="3">
        <v>0.33045367156874983</v>
      </c>
      <c r="E6" s="3">
        <v>0.28899403260842427</v>
      </c>
      <c r="F6" s="13"/>
    </row>
    <row r="7" spans="1:9" x14ac:dyDescent="0.25">
      <c r="A7">
        <v>6</v>
      </c>
      <c r="B7" s="3">
        <v>0.16696212329280169</v>
      </c>
      <c r="C7" s="3">
        <v>0.19210506604079799</v>
      </c>
      <c r="D7" s="3">
        <v>0.33173953209657686</v>
      </c>
      <c r="E7" s="3">
        <v>0.30919327856982348</v>
      </c>
      <c r="F7" s="13"/>
    </row>
    <row r="8" spans="1:9" x14ac:dyDescent="0.25">
      <c r="A8">
        <v>7</v>
      </c>
      <c r="B8" s="3">
        <v>0.17088212529025493</v>
      </c>
      <c r="C8" s="3">
        <v>0.2108561583980425</v>
      </c>
      <c r="D8" s="3">
        <v>0.31193977678459961</v>
      </c>
      <c r="E8" s="3">
        <v>0.30632193952710296</v>
      </c>
      <c r="F8" s="13"/>
    </row>
    <row r="9" spans="1:9" x14ac:dyDescent="0.25">
      <c r="A9">
        <v>8</v>
      </c>
      <c r="B9" s="3">
        <v>0.16990836683228883</v>
      </c>
      <c r="C9" s="3">
        <v>0.22455119722354</v>
      </c>
      <c r="D9" s="3">
        <v>0.28065466530174027</v>
      </c>
      <c r="E9" s="3">
        <v>0.3248857706424309</v>
      </c>
      <c r="F9" s="13"/>
    </row>
    <row r="10" spans="1:9" x14ac:dyDescent="0.25">
      <c r="A10">
        <v>9</v>
      </c>
      <c r="B10" s="3">
        <v>0.16510199495643055</v>
      </c>
      <c r="C10" s="3">
        <v>0.24031859379291404</v>
      </c>
      <c r="D10" s="3">
        <v>0.26569873411400463</v>
      </c>
      <c r="E10" s="3">
        <v>0.32888067713665076</v>
      </c>
      <c r="F10" s="13"/>
    </row>
    <row r="11" spans="1:9" x14ac:dyDescent="0.25">
      <c r="A11">
        <v>10</v>
      </c>
      <c r="B11" s="3">
        <v>0.17119422736011586</v>
      </c>
      <c r="C11" s="3">
        <v>0.23587426031809444</v>
      </c>
      <c r="D11" s="3">
        <v>0.2454245836558388</v>
      </c>
      <c r="E11" s="3">
        <v>0.3475069286659509</v>
      </c>
      <c r="F11" s="13"/>
    </row>
    <row r="12" spans="1:9" x14ac:dyDescent="0.25">
      <c r="A12">
        <v>11</v>
      </c>
      <c r="B12" s="3">
        <v>0.16729919352825148</v>
      </c>
      <c r="C12" s="3">
        <v>0.22803425632318794</v>
      </c>
      <c r="D12" s="3">
        <v>0.25161668872187959</v>
      </c>
      <c r="E12" s="3">
        <v>0.35304986142668099</v>
      </c>
      <c r="F12" s="13"/>
    </row>
    <row r="13" spans="1:9" x14ac:dyDescent="0.25">
      <c r="A13">
        <v>12</v>
      </c>
      <c r="B13" s="3">
        <v>0.16905944920226712</v>
      </c>
      <c r="C13" s="3">
        <v>0.20981997952610421</v>
      </c>
      <c r="D13" s="3">
        <v>0.24262814910988489</v>
      </c>
      <c r="E13" s="3">
        <v>0.37849242216174378</v>
      </c>
      <c r="F13" s="13"/>
    </row>
    <row r="14" spans="1:9" x14ac:dyDescent="0.25">
      <c r="A14">
        <v>13</v>
      </c>
      <c r="B14" s="3">
        <v>0.17059499138598286</v>
      </c>
      <c r="C14" s="3">
        <v>0.20617462735012859</v>
      </c>
      <c r="D14" s="3">
        <v>0.24637337394821601</v>
      </c>
      <c r="E14" s="3">
        <v>0.37685700731567251</v>
      </c>
      <c r="F14" s="13"/>
    </row>
    <row r="15" spans="1:9" x14ac:dyDescent="0.25">
      <c r="A15">
        <v>14</v>
      </c>
      <c r="B15" s="3">
        <v>0.16997078724626102</v>
      </c>
      <c r="C15" s="3">
        <v>0.21336545903972434</v>
      </c>
      <c r="D15" s="3">
        <v>0.25026840778008042</v>
      </c>
      <c r="E15" s="3">
        <v>0.36639534593393425</v>
      </c>
      <c r="F15" s="13"/>
    </row>
    <row r="16" spans="1:9" x14ac:dyDescent="0.25">
      <c r="A16">
        <v>15</v>
      </c>
      <c r="B16" s="3">
        <v>0.1678110409228234</v>
      </c>
      <c r="C16" s="3">
        <v>0.22251629172804674</v>
      </c>
      <c r="D16" s="3">
        <v>0.26623554967416546</v>
      </c>
      <c r="E16" s="3">
        <v>0.34343711767496443</v>
      </c>
      <c r="F16" s="13"/>
    </row>
    <row r="17" spans="1:6" x14ac:dyDescent="0.25">
      <c r="A17">
        <v>16</v>
      </c>
      <c r="B17" s="3">
        <v>0.16244288532121545</v>
      </c>
      <c r="C17" s="3">
        <v>0.22748495668023269</v>
      </c>
      <c r="D17" s="3">
        <v>0.28571071883348731</v>
      </c>
      <c r="E17" s="3">
        <v>0.32436143916506455</v>
      </c>
      <c r="F17" s="13"/>
    </row>
    <row r="18" spans="1:6" x14ac:dyDescent="0.25">
      <c r="A18">
        <v>17</v>
      </c>
      <c r="B18" s="3">
        <v>0.1565004619110634</v>
      </c>
      <c r="C18" s="3">
        <v>0.24114254325734688</v>
      </c>
      <c r="D18" s="3">
        <v>0.29504881276372624</v>
      </c>
      <c r="E18" s="3">
        <v>0.30730818206786348</v>
      </c>
      <c r="F18" s="13"/>
    </row>
    <row r="19" spans="1:6" x14ac:dyDescent="0.25">
      <c r="A19">
        <v>18</v>
      </c>
      <c r="B19" s="3">
        <v>0.15616339167561361</v>
      </c>
      <c r="C19" s="3">
        <v>0.27819530099123618</v>
      </c>
      <c r="D19" s="3">
        <v>0.27054255823824624</v>
      </c>
      <c r="E19" s="3">
        <v>0.29509874909490402</v>
      </c>
      <c r="F19" s="13"/>
    </row>
    <row r="20" spans="1:6" x14ac:dyDescent="0.25">
      <c r="A20">
        <v>19</v>
      </c>
      <c r="B20" s="3">
        <v>0.17605053556715189</v>
      </c>
      <c r="C20" s="3">
        <v>0.23873311527802052</v>
      </c>
      <c r="D20" s="3">
        <v>0.31157773838356095</v>
      </c>
      <c r="E20" s="3">
        <v>0.27363861077126661</v>
      </c>
      <c r="F20" s="13"/>
    </row>
    <row r="21" spans="1:6" x14ac:dyDescent="0.25">
      <c r="A21">
        <v>20</v>
      </c>
      <c r="B21" s="3">
        <v>0.15531447404559187</v>
      </c>
      <c r="C21" s="3">
        <v>0.25447554368180569</v>
      </c>
      <c r="D21" s="3">
        <v>0.35674514993383438</v>
      </c>
      <c r="E21" s="3">
        <v>0.23346483233876808</v>
      </c>
      <c r="F21" s="14"/>
    </row>
    <row r="22" spans="1:6" x14ac:dyDescent="0.25">
      <c r="A22">
        <v>21</v>
      </c>
      <c r="B22" s="7">
        <v>1.8726124191655639E-3</v>
      </c>
      <c r="C22" s="7">
        <v>0.99682904297021302</v>
      </c>
      <c r="D22" s="7">
        <v>5.1184739457192077E-4</v>
      </c>
      <c r="E22" s="7">
        <v>7.8649721604953681E-4</v>
      </c>
      <c r="F22" s="12" t="s">
        <v>7</v>
      </c>
    </row>
    <row r="23" spans="1:6" x14ac:dyDescent="0.25">
      <c r="A23">
        <v>22</v>
      </c>
      <c r="B23" s="7">
        <v>0.99310878629747068</v>
      </c>
      <c r="C23" s="7">
        <v>1.8726124191655639E-3</v>
      </c>
      <c r="D23" s="7">
        <v>9.8624254076053034E-4</v>
      </c>
      <c r="E23" s="7">
        <v>4.032358742603181E-3</v>
      </c>
      <c r="F23" s="13"/>
    </row>
    <row r="24" spans="1:6" x14ac:dyDescent="0.25">
      <c r="A24">
        <v>23</v>
      </c>
      <c r="B24" s="7">
        <v>9.6127437517165614E-4</v>
      </c>
      <c r="C24" s="7">
        <v>0.99711617687448506</v>
      </c>
      <c r="D24" s="7">
        <v>1.4980899353324512E-3</v>
      </c>
      <c r="E24" s="7">
        <v>4.2445881501086116E-4</v>
      </c>
      <c r="F24" s="13"/>
    </row>
    <row r="25" spans="1:6" x14ac:dyDescent="0.25">
      <c r="A25">
        <v>24</v>
      </c>
      <c r="B25" s="7">
        <v>4.7189832962972206E-3</v>
      </c>
      <c r="C25" s="7">
        <v>1.9100646675488753E-3</v>
      </c>
      <c r="D25" s="7">
        <v>0.99330853162218169</v>
      </c>
      <c r="E25" s="7">
        <v>6.2420413972185459E-5</v>
      </c>
      <c r="F25" s="13"/>
    </row>
    <row r="26" spans="1:6" x14ac:dyDescent="0.25">
      <c r="A26">
        <v>25</v>
      </c>
      <c r="B26" s="7">
        <v>4.4568175576140418E-3</v>
      </c>
      <c r="C26" s="7">
        <v>0.99269681156525436</v>
      </c>
      <c r="D26" s="7">
        <v>1.07363112032159E-3</v>
      </c>
      <c r="E26" s="7">
        <v>1.7727397568100673E-3</v>
      </c>
      <c r="F26" s="13"/>
    </row>
    <row r="27" spans="1:6" x14ac:dyDescent="0.25">
      <c r="A27">
        <v>26</v>
      </c>
      <c r="B27" s="7">
        <v>1.622930763276822E-4</v>
      </c>
      <c r="C27" s="7">
        <v>8.3643354722728522E-4</v>
      </c>
      <c r="D27" s="7">
        <v>1.6354148460712592E-2</v>
      </c>
      <c r="E27" s="7">
        <v>0.98264712491573247</v>
      </c>
      <c r="F27" s="13"/>
    </row>
    <row r="28" spans="1:6" x14ac:dyDescent="0.25">
      <c r="A28">
        <v>27</v>
      </c>
      <c r="B28" s="7">
        <v>8.8636987840503363E-4</v>
      </c>
      <c r="C28" s="7">
        <v>1.1360515342937754E-3</v>
      </c>
      <c r="D28" s="7">
        <v>0.99324611120820949</v>
      </c>
      <c r="E28" s="7">
        <v>4.7314673790916579E-3</v>
      </c>
      <c r="F28" s="13"/>
    </row>
    <row r="29" spans="1:6" x14ac:dyDescent="0.25">
      <c r="A29">
        <v>28</v>
      </c>
      <c r="B29" s="7">
        <v>4.5192379715862279E-3</v>
      </c>
      <c r="C29" s="7">
        <v>0.99315872262864846</v>
      </c>
      <c r="D29" s="7">
        <v>1.6728670944545704E-3</v>
      </c>
      <c r="E29" s="7">
        <v>6.4917230531072879E-4</v>
      </c>
      <c r="F29" s="13"/>
    </row>
    <row r="30" spans="1:6" x14ac:dyDescent="0.25">
      <c r="A30">
        <v>29</v>
      </c>
      <c r="B30" s="7">
        <v>2.7464982147761604E-4</v>
      </c>
      <c r="C30" s="7">
        <v>0.99392025167910913</v>
      </c>
      <c r="D30" s="7">
        <v>5.0186012833637111E-3</v>
      </c>
      <c r="E30" s="7">
        <v>7.8649721604953681E-4</v>
      </c>
      <c r="F30" s="13"/>
    </row>
    <row r="31" spans="1:6" x14ac:dyDescent="0.25">
      <c r="A31">
        <v>30</v>
      </c>
      <c r="B31" s="7">
        <v>6.2420413972185459E-4</v>
      </c>
      <c r="C31" s="7">
        <v>0.99334598387056505</v>
      </c>
      <c r="D31" s="7">
        <v>5.2932511048413271E-3</v>
      </c>
      <c r="E31" s="7">
        <v>7.3656088487178851E-4</v>
      </c>
      <c r="F31" s="13"/>
    </row>
    <row r="32" spans="1:6" x14ac:dyDescent="0.25">
      <c r="A32">
        <v>31</v>
      </c>
      <c r="B32" s="7">
        <v>9.6127437517165614E-4</v>
      </c>
      <c r="C32" s="7">
        <v>4.5442061371751014E-3</v>
      </c>
      <c r="D32" s="7">
        <v>0.99043719257946117</v>
      </c>
      <c r="E32" s="7">
        <v>4.0573269081920554E-3</v>
      </c>
      <c r="F32" s="13"/>
    </row>
    <row r="33" spans="1:6" x14ac:dyDescent="0.25">
      <c r="A33">
        <v>32</v>
      </c>
      <c r="B33" s="7">
        <v>4.8563082070360291E-3</v>
      </c>
      <c r="C33" s="7">
        <v>1.2484082794437092E-4</v>
      </c>
      <c r="D33" s="7">
        <v>5.2433147736635787E-4</v>
      </c>
      <c r="E33" s="7">
        <v>0.99449451948765322</v>
      </c>
      <c r="F33" s="13"/>
    </row>
    <row r="34" spans="1:6" x14ac:dyDescent="0.25">
      <c r="A34">
        <v>33</v>
      </c>
      <c r="B34" s="7">
        <v>0.99489401013707524</v>
      </c>
      <c r="C34" s="7">
        <v>1.2484082794437092E-5</v>
      </c>
      <c r="D34" s="7">
        <v>1.4980899353324512E-4</v>
      </c>
      <c r="E34" s="7">
        <v>4.9436967865970887E-3</v>
      </c>
      <c r="F34" s="13"/>
    </row>
    <row r="35" spans="1:6" x14ac:dyDescent="0.25">
      <c r="A35">
        <v>34</v>
      </c>
      <c r="B35" s="7">
        <v>6.3668822251629169E-4</v>
      </c>
      <c r="C35" s="7">
        <v>1.4980899353324512E-4</v>
      </c>
      <c r="D35" s="7">
        <v>1.3108286934158948E-3</v>
      </c>
      <c r="E35" s="7">
        <v>0.99790267409053457</v>
      </c>
      <c r="F35" s="13"/>
    </row>
    <row r="36" spans="1:6" x14ac:dyDescent="0.25">
      <c r="A36">
        <v>35</v>
      </c>
      <c r="B36" s="7">
        <v>7.2407680207735141E-4</v>
      </c>
      <c r="C36" s="7">
        <v>4.082295073780929E-3</v>
      </c>
      <c r="D36" s="7">
        <v>0.99445706723926997</v>
      </c>
      <c r="E36" s="7">
        <v>7.3656088487178851E-4</v>
      </c>
      <c r="F36" s="13"/>
    </row>
    <row r="37" spans="1:6" x14ac:dyDescent="0.25">
      <c r="A37">
        <v>36</v>
      </c>
      <c r="B37" s="7">
        <v>6.991086364884772E-4</v>
      </c>
      <c r="C37" s="7">
        <v>1.1235674514993383E-4</v>
      </c>
      <c r="D37" s="7">
        <v>3.370702354498015E-4</v>
      </c>
      <c r="E37" s="7">
        <v>0.99885146438291184</v>
      </c>
      <c r="F37" s="13"/>
    </row>
    <row r="38" spans="1:6" x14ac:dyDescent="0.25">
      <c r="A38">
        <v>37</v>
      </c>
      <c r="B38" s="7">
        <v>0.99479413747471979</v>
      </c>
      <c r="C38" s="7">
        <v>1.2484082794437092E-5</v>
      </c>
      <c r="D38" s="7">
        <v>4.5442061371751014E-3</v>
      </c>
      <c r="E38" s="7">
        <v>6.4917230531072879E-4</v>
      </c>
      <c r="F38" s="13"/>
    </row>
    <row r="39" spans="1:6" x14ac:dyDescent="0.25">
      <c r="A39">
        <v>38</v>
      </c>
      <c r="B39" s="7">
        <v>4.8438241242415919E-3</v>
      </c>
      <c r="C39" s="7">
        <v>9.9872662355496739E-5</v>
      </c>
      <c r="D39" s="7">
        <v>3.6453521759756309E-3</v>
      </c>
      <c r="E39" s="7">
        <v>0.99141095103742727</v>
      </c>
      <c r="F39" s="13"/>
    </row>
    <row r="40" spans="1:6" x14ac:dyDescent="0.25">
      <c r="A40">
        <v>39</v>
      </c>
      <c r="B40" s="7">
        <v>0.99531846895208609</v>
      </c>
      <c r="C40" s="7">
        <v>4.0698109909864926E-3</v>
      </c>
      <c r="D40" s="7">
        <v>2.4968165588874183E-4</v>
      </c>
      <c r="E40" s="7">
        <v>3.620384010386757E-4</v>
      </c>
      <c r="F40" s="13"/>
    </row>
    <row r="41" spans="1:6" x14ac:dyDescent="0.25">
      <c r="A41">
        <v>40</v>
      </c>
      <c r="B41" s="7">
        <v>4.6191106339417241E-4</v>
      </c>
      <c r="C41" s="7">
        <v>2.3719757309430476E-4</v>
      </c>
      <c r="D41" s="7">
        <v>5.1309580285136451E-3</v>
      </c>
      <c r="E41" s="7">
        <v>0.99416993333499792</v>
      </c>
      <c r="F41" s="14"/>
    </row>
  </sheetData>
  <mergeCells count="2">
    <mergeCell ref="F2:F21"/>
    <mergeCell ref="F22:F41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L13" sqref="L13"/>
    </sheetView>
  </sheetViews>
  <sheetFormatPr defaultColWidth="12.5703125" defaultRowHeight="15.75" x14ac:dyDescent="0.25"/>
  <cols>
    <col min="1" max="1" width="8.85546875" customWidth="1"/>
    <col min="2" max="5" width="8.85546875" style="5" customWidth="1"/>
    <col min="6" max="6" width="13.7109375" style="5" bestFit="1" customWidth="1"/>
    <col min="7" max="16384" width="12.5703125" style="5"/>
  </cols>
  <sheetData>
    <row r="1" spans="1:6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25">
      <c r="A2">
        <v>1</v>
      </c>
      <c r="B2" s="8">
        <v>8.8952143746664296E-5</v>
      </c>
      <c r="C2" s="8">
        <v>0.99843566919617932</v>
      </c>
      <c r="D2" s="8">
        <v>2.3925059352551087E-4</v>
      </c>
      <c r="E2" s="8">
        <v>1.2361280665484729E-3</v>
      </c>
      <c r="F2" s="12" t="s">
        <v>26</v>
      </c>
    </row>
    <row r="3" spans="1:6" x14ac:dyDescent="0.25">
      <c r="A3">
        <v>2</v>
      </c>
      <c r="B3" s="8">
        <v>9.8154089651491627E-4</v>
      </c>
      <c r="C3" s="8">
        <v>4.1715488101883946E-4</v>
      </c>
      <c r="D3" s="8">
        <v>0.99835285168303589</v>
      </c>
      <c r="E3" s="8">
        <v>2.4845253943033821E-4</v>
      </c>
      <c r="F3" s="13"/>
    </row>
    <row r="4" spans="1:6" x14ac:dyDescent="0.25">
      <c r="A4">
        <v>3</v>
      </c>
      <c r="B4" s="8">
        <v>6.4413621333791392E-5</v>
      </c>
      <c r="C4" s="8">
        <v>1.3802918857241012E-4</v>
      </c>
      <c r="D4" s="8">
        <v>1.5643308038206479E-4</v>
      </c>
      <c r="E4" s="8">
        <v>0.99964112410971173</v>
      </c>
      <c r="F4" s="13"/>
    </row>
    <row r="5" spans="1:6" x14ac:dyDescent="0.25">
      <c r="A5">
        <v>4</v>
      </c>
      <c r="B5" s="8">
        <v>2.5151985473194729E-4</v>
      </c>
      <c r="C5" s="8">
        <v>0.99870252562741935</v>
      </c>
      <c r="D5" s="8">
        <v>8.2817513143446073E-5</v>
      </c>
      <c r="E5" s="8">
        <v>9.6313700470526166E-4</v>
      </c>
      <c r="F5" s="13"/>
    </row>
    <row r="6" spans="1:6" x14ac:dyDescent="0.25">
      <c r="A6">
        <v>5</v>
      </c>
      <c r="B6" s="8">
        <v>0.9990920746707237</v>
      </c>
      <c r="C6" s="8">
        <v>9.2019459048273407E-5</v>
      </c>
      <c r="D6" s="8">
        <v>2.0551012520781062E-4</v>
      </c>
      <c r="E6" s="8">
        <v>6.1039574502021361E-4</v>
      </c>
      <c r="F6" s="13"/>
    </row>
    <row r="7" spans="1:6" x14ac:dyDescent="0.25">
      <c r="A7">
        <v>6</v>
      </c>
      <c r="B7" s="8">
        <v>8.0056929371997868E-4</v>
      </c>
      <c r="C7" s="8">
        <v>3.4353931378022074E-4</v>
      </c>
      <c r="D7" s="8">
        <v>0.9982976400076069</v>
      </c>
      <c r="E7" s="8">
        <v>5.5825138489285864E-4</v>
      </c>
      <c r="F7" s="13"/>
    </row>
    <row r="8" spans="1:6" x14ac:dyDescent="0.25">
      <c r="A8">
        <v>7</v>
      </c>
      <c r="B8" s="8">
        <v>0.99896018011275456</v>
      </c>
      <c r="C8" s="8">
        <v>5.4291480838481311E-4</v>
      </c>
      <c r="D8" s="8">
        <v>1.4109650387401923E-4</v>
      </c>
      <c r="E8" s="8">
        <v>3.5580857498665718E-4</v>
      </c>
      <c r="F8" s="13"/>
    </row>
    <row r="9" spans="1:6" x14ac:dyDescent="0.25">
      <c r="A9">
        <v>8</v>
      </c>
      <c r="B9" s="8">
        <v>0.99908287272481888</v>
      </c>
      <c r="C9" s="8">
        <v>2.6685643123999287E-4</v>
      </c>
      <c r="D9" s="8">
        <v>1.3802918857241012E-4</v>
      </c>
      <c r="E9" s="8">
        <v>5.1224165536872194E-4</v>
      </c>
      <c r="F9" s="13"/>
    </row>
    <row r="10" spans="1:6" x14ac:dyDescent="0.25">
      <c r="A10">
        <v>9</v>
      </c>
      <c r="B10" s="8">
        <v>7.6682882540227837E-5</v>
      </c>
      <c r="C10" s="8">
        <v>1.8403891809654681E-4</v>
      </c>
      <c r="D10" s="8">
        <v>1.993754946045924E-4</v>
      </c>
      <c r="E10" s="8">
        <v>0.99953990270475868</v>
      </c>
      <c r="F10" s="13"/>
    </row>
    <row r="11" spans="1:6" x14ac:dyDescent="0.25">
      <c r="A11">
        <v>10</v>
      </c>
      <c r="B11" s="8">
        <v>8.6498291505376999E-4</v>
      </c>
      <c r="C11" s="8">
        <v>1.076627670864799E-3</v>
      </c>
      <c r="D11" s="8">
        <v>0.99747253219147414</v>
      </c>
      <c r="E11" s="8">
        <v>5.8585722260734072E-4</v>
      </c>
      <c r="F11" s="13"/>
    </row>
    <row r="12" spans="1:6" x14ac:dyDescent="0.25">
      <c r="A12">
        <v>11</v>
      </c>
      <c r="B12" s="8">
        <v>1.5336576508045567E-4</v>
      </c>
      <c r="C12" s="8">
        <v>0.99838045752075044</v>
      </c>
      <c r="D12" s="8">
        <v>2.729910618432111E-4</v>
      </c>
      <c r="E12" s="8">
        <v>1.1931856523259452E-3</v>
      </c>
      <c r="F12" s="13"/>
    </row>
    <row r="13" spans="1:6" x14ac:dyDescent="0.25">
      <c r="A13">
        <v>12</v>
      </c>
      <c r="B13" s="8">
        <v>1.3189455796919189E-4</v>
      </c>
      <c r="C13" s="8">
        <v>0.99875466998754669</v>
      </c>
      <c r="D13" s="8">
        <v>4.9077044825745815E-5</v>
      </c>
      <c r="E13" s="8">
        <v>1.0643584096583624E-3</v>
      </c>
      <c r="F13" s="13"/>
    </row>
    <row r="14" spans="1:6" x14ac:dyDescent="0.25">
      <c r="A14">
        <v>13</v>
      </c>
      <c r="B14" s="8">
        <v>1.5029844977884656E-4</v>
      </c>
      <c r="C14" s="8">
        <v>3.7727978209792099E-4</v>
      </c>
      <c r="D14" s="8">
        <v>2.1471207111263796E-5</v>
      </c>
      <c r="E14" s="8">
        <v>0.99945095056101196</v>
      </c>
      <c r="F14" s="13"/>
    </row>
    <row r="15" spans="1:6" x14ac:dyDescent="0.25">
      <c r="A15">
        <v>14</v>
      </c>
      <c r="B15" s="8">
        <v>0.99906140151770761</v>
      </c>
      <c r="C15" s="8">
        <v>5.1837628597194022E-4</v>
      </c>
      <c r="D15" s="8">
        <v>1.4109650387401923E-4</v>
      </c>
      <c r="E15" s="8">
        <v>2.7912569244642932E-4</v>
      </c>
      <c r="F15" s="13"/>
    </row>
    <row r="16" spans="1:6" x14ac:dyDescent="0.25">
      <c r="A16">
        <v>15</v>
      </c>
      <c r="B16" s="8">
        <v>4.1102025041562124E-4</v>
      </c>
      <c r="C16" s="8">
        <v>0.99862891006018073</v>
      </c>
      <c r="D16" s="8">
        <v>3.9875098920918474E-5</v>
      </c>
      <c r="E16" s="8">
        <v>9.2019459048273404E-4</v>
      </c>
      <c r="F16" s="13"/>
    </row>
    <row r="17" spans="1:6" x14ac:dyDescent="0.25">
      <c r="A17">
        <v>16</v>
      </c>
      <c r="B17" s="8">
        <v>1.7790428749332859E-4</v>
      </c>
      <c r="C17" s="8">
        <v>2.3004864762068351E-4</v>
      </c>
      <c r="D17" s="8">
        <v>2.4538522412872907E-5</v>
      </c>
      <c r="E17" s="8">
        <v>0.99956750854247312</v>
      </c>
      <c r="F17" s="13"/>
    </row>
    <row r="18" spans="1:6" x14ac:dyDescent="0.25">
      <c r="A18">
        <v>17</v>
      </c>
      <c r="B18" s="8">
        <v>5.2144360127354933E-5</v>
      </c>
      <c r="C18" s="8">
        <v>1.7483697219171948E-4</v>
      </c>
      <c r="D18" s="8">
        <v>8.2817513143446073E-5</v>
      </c>
      <c r="E18" s="8">
        <v>0.99969020115453744</v>
      </c>
      <c r="F18" s="13"/>
    </row>
    <row r="19" spans="1:6" x14ac:dyDescent="0.25">
      <c r="A19">
        <v>18</v>
      </c>
      <c r="B19" s="8">
        <v>4.6009729524136702E-4</v>
      </c>
      <c r="C19" s="8">
        <v>1.3189455796919189E-4</v>
      </c>
      <c r="D19" s="8">
        <v>0.9989233723291352</v>
      </c>
      <c r="E19" s="8">
        <v>4.8463581765423997E-4</v>
      </c>
      <c r="F19" s="13"/>
    </row>
    <row r="20" spans="1:6" x14ac:dyDescent="0.25">
      <c r="A20">
        <v>19</v>
      </c>
      <c r="B20" s="8">
        <v>0.99619652902600475</v>
      </c>
      <c r="C20" s="8">
        <v>3.0857191934187682E-3</v>
      </c>
      <c r="D20" s="8">
        <v>5.5825138489285864E-4</v>
      </c>
      <c r="E20" s="8">
        <v>1.595003956836739E-4</v>
      </c>
      <c r="F20" s="13"/>
    </row>
    <row r="21" spans="1:6" x14ac:dyDescent="0.25">
      <c r="A21">
        <v>20</v>
      </c>
      <c r="B21" s="8">
        <v>6.6560742044917767E-4</v>
      </c>
      <c r="C21" s="8">
        <v>1.4109650387401923E-4</v>
      </c>
      <c r="D21" s="8">
        <v>0.9986350446907839</v>
      </c>
      <c r="E21" s="8">
        <v>5.5825138489285864E-4</v>
      </c>
      <c r="F21" s="14"/>
    </row>
    <row r="22" spans="1:6" x14ac:dyDescent="0.25">
      <c r="A22">
        <v>21</v>
      </c>
      <c r="B22" s="5">
        <v>0.13934199952149881</v>
      </c>
      <c r="C22" s="5">
        <v>0.15497917292910207</v>
      </c>
      <c r="D22" s="5">
        <v>0.51582121232569977</v>
      </c>
      <c r="E22" s="5">
        <v>0.18985761522369932</v>
      </c>
      <c r="F22" s="12" t="s">
        <v>6</v>
      </c>
    </row>
    <row r="23" spans="1:6" x14ac:dyDescent="0.25">
      <c r="A23">
        <v>22</v>
      </c>
      <c r="B23" s="5">
        <v>0.1589912213436068</v>
      </c>
      <c r="C23" s="5">
        <v>0.16822690771675183</v>
      </c>
      <c r="D23" s="5">
        <v>0.45407615530430834</v>
      </c>
      <c r="E23" s="5">
        <v>0.21870571563533303</v>
      </c>
      <c r="F23" s="13"/>
    </row>
    <row r="24" spans="1:6" x14ac:dyDescent="0.25">
      <c r="A24">
        <v>23</v>
      </c>
      <c r="B24" s="5">
        <v>0.15345471722420234</v>
      </c>
      <c r="C24" s="5">
        <v>0.17276653436313333</v>
      </c>
      <c r="D24" s="5">
        <v>0.47056910968106058</v>
      </c>
      <c r="E24" s="5">
        <v>0.20320963873160378</v>
      </c>
      <c r="F24" s="13"/>
    </row>
    <row r="25" spans="1:6" x14ac:dyDescent="0.25">
      <c r="A25">
        <v>24</v>
      </c>
      <c r="B25" s="5">
        <v>0.14926783183750592</v>
      </c>
      <c r="C25" s="5">
        <v>0.17288002502929287</v>
      </c>
      <c r="D25" s="5">
        <v>0.46697421614757467</v>
      </c>
      <c r="E25" s="5">
        <v>0.21087792698562657</v>
      </c>
      <c r="F25" s="13"/>
    </row>
    <row r="26" spans="1:6" x14ac:dyDescent="0.25">
      <c r="A26">
        <v>25</v>
      </c>
      <c r="B26" s="5">
        <v>0.16061383113815803</v>
      </c>
      <c r="C26" s="5">
        <v>0.17092921249746945</v>
      </c>
      <c r="D26" s="5">
        <v>0.45222963149273965</v>
      </c>
      <c r="E26" s="5">
        <v>0.21622732487163285</v>
      </c>
      <c r="F26" s="13"/>
    </row>
    <row r="27" spans="1:6" x14ac:dyDescent="0.25">
      <c r="A27">
        <v>26</v>
      </c>
      <c r="B27" s="5">
        <v>0.16430381144599379</v>
      </c>
      <c r="C27" s="5">
        <v>0.16360446355722691</v>
      </c>
      <c r="D27" s="5">
        <v>0.45533068726266646</v>
      </c>
      <c r="E27" s="5">
        <v>0.21676103773411284</v>
      </c>
      <c r="F27" s="13"/>
    </row>
    <row r="28" spans="1:6" x14ac:dyDescent="0.25">
      <c r="A28">
        <v>27</v>
      </c>
      <c r="B28" s="5">
        <v>0.16675459637197945</v>
      </c>
      <c r="C28" s="5">
        <v>0.15883478826322472</v>
      </c>
      <c r="D28" s="5">
        <v>0.45773239514382641</v>
      </c>
      <c r="E28" s="5">
        <v>0.21667822022096939</v>
      </c>
      <c r="F28" s="13"/>
    </row>
    <row r="29" spans="1:6" x14ac:dyDescent="0.25">
      <c r="A29">
        <v>28</v>
      </c>
      <c r="B29" s="5">
        <v>0.16862872602126264</v>
      </c>
      <c r="C29" s="5">
        <v>0.157647737241502</v>
      </c>
      <c r="D29" s="5">
        <v>0.46140090424455094</v>
      </c>
      <c r="E29" s="5">
        <v>0.21232263249268446</v>
      </c>
      <c r="F29" s="13"/>
    </row>
    <row r="30" spans="1:6" x14ac:dyDescent="0.25">
      <c r="A30">
        <v>29</v>
      </c>
      <c r="B30" s="5">
        <v>0.17102736658712095</v>
      </c>
      <c r="C30" s="5">
        <v>0.15428902698624003</v>
      </c>
      <c r="D30" s="5">
        <v>0.46417682459250714</v>
      </c>
      <c r="E30" s="5">
        <v>0.21050678183413185</v>
      </c>
      <c r="F30" s="13"/>
    </row>
    <row r="31" spans="1:6" x14ac:dyDescent="0.25">
      <c r="A31">
        <v>30</v>
      </c>
      <c r="B31" s="5">
        <v>0.16923298713567964</v>
      </c>
      <c r="C31" s="5">
        <v>0.15012668012195646</v>
      </c>
      <c r="D31" s="5">
        <v>0.47691845235539143</v>
      </c>
      <c r="E31" s="5">
        <v>0.2037218803869725</v>
      </c>
      <c r="F31" s="13"/>
    </row>
    <row r="32" spans="1:6" x14ac:dyDescent="0.25">
      <c r="A32">
        <v>31</v>
      </c>
      <c r="B32" s="5">
        <v>0.17257329349913195</v>
      </c>
      <c r="C32" s="5">
        <v>0.14263322884012539</v>
      </c>
      <c r="D32" s="5">
        <v>0.48164211791986944</v>
      </c>
      <c r="E32" s="5">
        <v>0.2031513597408732</v>
      </c>
      <c r="F32" s="13"/>
    </row>
    <row r="33" spans="1:9" x14ac:dyDescent="0.25">
      <c r="A33">
        <v>32</v>
      </c>
      <c r="B33" s="5">
        <v>0.16696624112779049</v>
      </c>
      <c r="C33" s="5">
        <v>0.13855063217368366</v>
      </c>
      <c r="D33" s="5">
        <v>0.48053174978068697</v>
      </c>
      <c r="E33" s="5">
        <v>0.21395137691783889</v>
      </c>
      <c r="F33" s="13"/>
    </row>
    <row r="34" spans="1:9" x14ac:dyDescent="0.25">
      <c r="A34">
        <v>33</v>
      </c>
      <c r="B34" s="5">
        <v>0.15914765442398887</v>
      </c>
      <c r="C34" s="5">
        <v>0.13510603708997662</v>
      </c>
      <c r="D34" s="5">
        <v>0.47723745314675875</v>
      </c>
      <c r="E34" s="5">
        <v>0.22850885533927576</v>
      </c>
      <c r="F34" s="13"/>
    </row>
    <row r="35" spans="1:9" x14ac:dyDescent="0.25">
      <c r="A35">
        <v>34</v>
      </c>
      <c r="B35" s="5">
        <v>0.15315412032464465</v>
      </c>
      <c r="C35" s="5">
        <v>0.12452379929942518</v>
      </c>
      <c r="D35" s="5">
        <v>0.50039568367390752</v>
      </c>
      <c r="E35" s="5">
        <v>0.22192639670202258</v>
      </c>
      <c r="F35" s="13"/>
    </row>
    <row r="36" spans="1:9" x14ac:dyDescent="0.25">
      <c r="A36">
        <v>35</v>
      </c>
      <c r="B36" s="5">
        <v>0.16461667760675791</v>
      </c>
      <c r="C36" s="5">
        <v>0.11806096595893478</v>
      </c>
      <c r="D36" s="5">
        <v>0.48194271481942713</v>
      </c>
      <c r="E36" s="5">
        <v>0.23537964161488015</v>
      </c>
      <c r="F36" s="13"/>
    </row>
    <row r="37" spans="1:9" x14ac:dyDescent="0.25">
      <c r="A37">
        <v>36</v>
      </c>
      <c r="B37" s="5">
        <v>0.16085001441638191</v>
      </c>
      <c r="C37" s="5">
        <v>0.11509180474697717</v>
      </c>
      <c r="D37" s="5">
        <v>0.44964695200878479</v>
      </c>
      <c r="E37" s="5">
        <v>0.27441122882785612</v>
      </c>
      <c r="F37" s="13"/>
    </row>
    <row r="38" spans="1:9" x14ac:dyDescent="0.25">
      <c r="A38">
        <v>37</v>
      </c>
      <c r="B38" s="5">
        <v>0.13966406762816777</v>
      </c>
      <c r="C38" s="5">
        <v>0.15002545871700335</v>
      </c>
      <c r="D38" s="5">
        <v>0.44779736088191452</v>
      </c>
      <c r="E38" s="5">
        <v>0.26251311277291439</v>
      </c>
      <c r="F38" s="13"/>
    </row>
    <row r="39" spans="1:9" x14ac:dyDescent="0.25">
      <c r="A39">
        <v>38</v>
      </c>
      <c r="B39" s="5">
        <v>0.19417026053776171</v>
      </c>
      <c r="C39" s="5">
        <v>9.4516253703783221E-2</v>
      </c>
      <c r="D39" s="5">
        <v>0.51952959652534525</v>
      </c>
      <c r="E39" s="5">
        <v>0.19178388923310982</v>
      </c>
      <c r="F39" s="13"/>
    </row>
    <row r="40" spans="1:9" x14ac:dyDescent="0.25">
      <c r="A40">
        <v>39</v>
      </c>
      <c r="B40" s="5">
        <v>9.8451619235747717E-2</v>
      </c>
      <c r="C40" s="5">
        <v>0.12110987736873424</v>
      </c>
      <c r="D40" s="5">
        <v>0.50379426902809044</v>
      </c>
      <c r="E40" s="5">
        <v>0.27664423436742758</v>
      </c>
      <c r="F40" s="13"/>
    </row>
    <row r="41" spans="1:9" x14ac:dyDescent="0.25">
      <c r="A41">
        <v>40</v>
      </c>
      <c r="B41" s="5">
        <v>0.23817089853934445</v>
      </c>
      <c r="C41" s="5">
        <v>0.20345502395573251</v>
      </c>
      <c r="D41" s="5">
        <v>0.26024023213442204</v>
      </c>
      <c r="E41" s="5">
        <v>0.29813384537050103</v>
      </c>
      <c r="F41" s="14"/>
      <c r="G41" s="6"/>
      <c r="H41" s="6"/>
      <c r="I41" s="6"/>
    </row>
  </sheetData>
  <mergeCells count="2">
    <mergeCell ref="F22:F41"/>
    <mergeCell ref="F2:F21"/>
  </mergeCells>
  <pageMargins left="0.75" right="0.75" top="1" bottom="1" header="0.5" footer="0.5"/>
  <pageSetup paperSize="9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5" workbookViewId="0">
      <selection activeCell="L30" sqref="L30"/>
    </sheetView>
  </sheetViews>
  <sheetFormatPr defaultRowHeight="15" x14ac:dyDescent="0.25"/>
  <sheetData>
    <row r="1" spans="1:9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  <c r="I1" s="1"/>
    </row>
    <row r="2" spans="1:9" x14ac:dyDescent="0.25">
      <c r="A2">
        <v>1</v>
      </c>
      <c r="B2" s="2">
        <v>0.3010022</v>
      </c>
      <c r="C2" s="2">
        <v>8.7560899999999997E-2</v>
      </c>
      <c r="D2" s="2">
        <v>0.51307959999999997</v>
      </c>
      <c r="E2" s="2">
        <v>9.8357340000000001E-2</v>
      </c>
      <c r="F2" s="12" t="s">
        <v>6</v>
      </c>
    </row>
    <row r="3" spans="1:9" x14ac:dyDescent="0.25">
      <c r="A3">
        <v>2</v>
      </c>
      <c r="B3" s="3">
        <v>0.141565</v>
      </c>
      <c r="C3" s="3">
        <v>0.32496819999999998</v>
      </c>
      <c r="D3" s="3">
        <v>0.4266916</v>
      </c>
      <c r="E3" s="3">
        <v>0.1067752</v>
      </c>
      <c r="F3" s="13"/>
    </row>
    <row r="4" spans="1:9" x14ac:dyDescent="0.25">
      <c r="A4">
        <v>3</v>
      </c>
      <c r="B4" s="3">
        <v>0.2999656</v>
      </c>
      <c r="C4" s="3">
        <v>0.1133382</v>
      </c>
      <c r="D4" s="3">
        <v>0.40023239999999999</v>
      </c>
      <c r="E4" s="3">
        <v>0.18646380000000001</v>
      </c>
      <c r="F4" s="13"/>
    </row>
    <row r="5" spans="1:9" x14ac:dyDescent="0.25">
      <c r="A5">
        <v>4</v>
      </c>
      <c r="B5" s="3">
        <v>0.4143076</v>
      </c>
      <c r="C5" s="3">
        <v>6.7691939999999992E-2</v>
      </c>
      <c r="D5" s="3">
        <v>0.28595590000000004</v>
      </c>
      <c r="E5" s="3">
        <v>0.23204460000000002</v>
      </c>
      <c r="F5" s="13"/>
    </row>
    <row r="6" spans="1:9" x14ac:dyDescent="0.25">
      <c r="A6">
        <v>5</v>
      </c>
      <c r="B6" s="3">
        <v>0.36426969999999997</v>
      </c>
      <c r="C6" s="3">
        <v>0.11874459999999999</v>
      </c>
      <c r="D6" s="3">
        <v>0.33952899999999997</v>
      </c>
      <c r="E6" s="3">
        <v>0.1774568</v>
      </c>
      <c r="F6" s="13"/>
    </row>
    <row r="7" spans="1:9" x14ac:dyDescent="0.25">
      <c r="A7">
        <v>6</v>
      </c>
      <c r="B7" s="3">
        <v>0.30734689999999998</v>
      </c>
      <c r="C7" s="3">
        <v>9.2012590000000005E-2</v>
      </c>
      <c r="D7" s="3">
        <v>0.42261090000000001</v>
      </c>
      <c r="E7" s="3">
        <v>0.17802959999999998</v>
      </c>
      <c r="F7" s="13"/>
    </row>
    <row r="8" spans="1:9" x14ac:dyDescent="0.25">
      <c r="A8">
        <v>7</v>
      </c>
      <c r="B8" s="3">
        <v>0.2779199</v>
      </c>
      <c r="C8" s="3">
        <v>0.1107032</v>
      </c>
      <c r="D8" s="3">
        <v>0.42596060000000002</v>
      </c>
      <c r="E8" s="3">
        <v>0.18541630000000001</v>
      </c>
      <c r="F8" s="13"/>
    </row>
    <row r="9" spans="1:9" x14ac:dyDescent="0.25">
      <c r="A9">
        <v>8</v>
      </c>
      <c r="B9" s="3">
        <v>0.2683237</v>
      </c>
      <c r="C9" s="3">
        <v>0.1242765</v>
      </c>
      <c r="D9" s="3">
        <v>0.3972482</v>
      </c>
      <c r="E9" s="3">
        <v>0.21015160000000002</v>
      </c>
      <c r="F9" s="13"/>
    </row>
    <row r="10" spans="1:9" x14ac:dyDescent="0.25">
      <c r="A10">
        <v>9</v>
      </c>
      <c r="B10" s="3">
        <v>0.26423749999999996</v>
      </c>
      <c r="C10" s="3">
        <v>0.1377679</v>
      </c>
      <c r="D10" s="3">
        <v>0.39060339999999999</v>
      </c>
      <c r="E10" s="3">
        <v>0.20739109999999999</v>
      </c>
      <c r="F10" s="13"/>
    </row>
    <row r="11" spans="1:9" x14ac:dyDescent="0.25">
      <c r="A11">
        <v>10</v>
      </c>
      <c r="B11" s="3">
        <v>0.27316819999999997</v>
      </c>
      <c r="C11" s="3">
        <v>0.1252366</v>
      </c>
      <c r="D11" s="3">
        <v>0.3771447</v>
      </c>
      <c r="E11" s="3">
        <v>0.2244505</v>
      </c>
      <c r="F11" s="13"/>
    </row>
    <row r="12" spans="1:9" x14ac:dyDescent="0.25">
      <c r="A12">
        <v>11</v>
      </c>
      <c r="B12" s="3">
        <v>0.28049489999999999</v>
      </c>
      <c r="C12" s="3">
        <v>0.11513299999999999</v>
      </c>
      <c r="D12" s="3">
        <v>0.37126370000000003</v>
      </c>
      <c r="E12" s="3">
        <v>0.23310839999999999</v>
      </c>
      <c r="F12" s="13"/>
    </row>
    <row r="13" spans="1:9" x14ac:dyDescent="0.25">
      <c r="A13">
        <v>12</v>
      </c>
      <c r="B13" s="3">
        <v>0.28758159999999999</v>
      </c>
      <c r="C13" s="3">
        <v>0.1151494</v>
      </c>
      <c r="D13" s="3">
        <v>0.36115459999999999</v>
      </c>
      <c r="E13" s="3">
        <v>0.23611440000000003</v>
      </c>
      <c r="F13" s="13"/>
    </row>
    <row r="14" spans="1:9" x14ac:dyDescent="0.25">
      <c r="A14">
        <v>13</v>
      </c>
      <c r="B14" s="3">
        <v>0.30046210000000001</v>
      </c>
      <c r="C14" s="3">
        <v>0.1171625</v>
      </c>
      <c r="D14" s="3">
        <v>0.3432714</v>
      </c>
      <c r="E14" s="3">
        <v>0.23910399999999998</v>
      </c>
      <c r="F14" s="13"/>
    </row>
    <row r="15" spans="1:9" x14ac:dyDescent="0.25">
      <c r="A15">
        <v>14</v>
      </c>
      <c r="B15" s="3">
        <v>0.29562310000000003</v>
      </c>
      <c r="C15" s="3">
        <v>0.1187609</v>
      </c>
      <c r="D15" s="3">
        <v>0.35799590000000003</v>
      </c>
      <c r="E15" s="3">
        <v>0.22762009999999999</v>
      </c>
      <c r="F15" s="13"/>
    </row>
    <row r="16" spans="1:9" x14ac:dyDescent="0.25">
      <c r="A16">
        <v>15</v>
      </c>
      <c r="B16" s="3">
        <v>0.29735790000000001</v>
      </c>
      <c r="C16" s="3">
        <v>0.1245165</v>
      </c>
      <c r="D16" s="3">
        <v>0.35470069999999998</v>
      </c>
      <c r="E16" s="3">
        <v>0.22342490000000001</v>
      </c>
      <c r="F16" s="13"/>
    </row>
    <row r="17" spans="1:6" x14ac:dyDescent="0.25">
      <c r="A17">
        <v>16</v>
      </c>
      <c r="B17" s="3">
        <v>0.29675780000000002</v>
      </c>
      <c r="C17" s="3">
        <v>0.12517120000000001</v>
      </c>
      <c r="D17" s="3">
        <v>0.34747220000000001</v>
      </c>
      <c r="E17" s="3">
        <v>0.2305989</v>
      </c>
      <c r="F17" s="13"/>
    </row>
    <row r="18" spans="1:6" x14ac:dyDescent="0.25">
      <c r="A18">
        <v>17</v>
      </c>
      <c r="B18" s="3">
        <v>0.27636510000000003</v>
      </c>
      <c r="C18" s="3">
        <v>0.1348656</v>
      </c>
      <c r="D18" s="3">
        <v>0.36477159999999997</v>
      </c>
      <c r="E18" s="3">
        <v>0.22399769999999999</v>
      </c>
      <c r="F18" s="13"/>
    </row>
    <row r="19" spans="1:6" x14ac:dyDescent="0.25">
      <c r="A19">
        <v>18</v>
      </c>
      <c r="B19" s="3">
        <v>0.28397549999999999</v>
      </c>
      <c r="C19" s="3">
        <v>0.12672050000000001</v>
      </c>
      <c r="D19" s="3">
        <v>0.36340229999999996</v>
      </c>
      <c r="E19" s="3">
        <v>0.22590170000000001</v>
      </c>
      <c r="F19" s="13"/>
    </row>
    <row r="20" spans="1:6" x14ac:dyDescent="0.25">
      <c r="A20">
        <v>19</v>
      </c>
      <c r="B20" s="3">
        <v>0.28759250000000003</v>
      </c>
      <c r="C20" s="3">
        <v>0.1285318</v>
      </c>
      <c r="D20" s="3">
        <v>0.36890689999999998</v>
      </c>
      <c r="E20" s="3">
        <v>0.21496880000000002</v>
      </c>
      <c r="F20" s="13"/>
    </row>
    <row r="21" spans="1:6" x14ac:dyDescent="0.25">
      <c r="A21">
        <v>20</v>
      </c>
      <c r="B21" s="3">
        <v>0.30733060000000001</v>
      </c>
      <c r="C21" s="3">
        <v>0.1045712</v>
      </c>
      <c r="D21" s="3">
        <v>0.40007420000000005</v>
      </c>
      <c r="E21" s="3">
        <v>0.18802409999999997</v>
      </c>
      <c r="F21" s="14"/>
    </row>
    <row r="22" spans="1:6" x14ac:dyDescent="0.25">
      <c r="A22">
        <v>21</v>
      </c>
      <c r="B22" s="7">
        <v>6.1538119999999998E-3</v>
      </c>
      <c r="C22" s="7">
        <v>5.837393E-4</v>
      </c>
      <c r="D22" s="7">
        <v>0.99204589999999993</v>
      </c>
      <c r="E22" s="7">
        <v>1.2165780000000001E-3</v>
      </c>
      <c r="F22" s="12" t="s">
        <v>25</v>
      </c>
    </row>
    <row r="23" spans="1:6" x14ac:dyDescent="0.25">
      <c r="A23">
        <v>22</v>
      </c>
      <c r="B23" s="7">
        <v>0.99395529999999999</v>
      </c>
      <c r="C23" s="7">
        <v>1.0911020000000001E-5</v>
      </c>
      <c r="D23" s="7">
        <v>5.8319380000000001E-3</v>
      </c>
      <c r="E23" s="7">
        <v>2.018538E-4</v>
      </c>
      <c r="F23" s="13"/>
    </row>
    <row r="24" spans="1:6" x14ac:dyDescent="0.25">
      <c r="A24">
        <v>23</v>
      </c>
      <c r="B24" s="7">
        <v>5.3409419999999996E-3</v>
      </c>
      <c r="C24" s="7">
        <v>1.3638769999999999E-4</v>
      </c>
      <c r="D24" s="7">
        <v>0.99179490000000003</v>
      </c>
      <c r="E24" s="7">
        <v>2.7277540000000002E-3</v>
      </c>
      <c r="F24" s="13"/>
    </row>
    <row r="25" spans="1:6" x14ac:dyDescent="0.25">
      <c r="A25">
        <v>24</v>
      </c>
      <c r="B25" s="7">
        <v>3.3824149999999998E-4</v>
      </c>
      <c r="C25" s="7">
        <v>2.5204440000000002E-3</v>
      </c>
      <c r="D25" s="7">
        <v>3.4969800000000002E-3</v>
      </c>
      <c r="E25" s="7">
        <v>0.99364430000000004</v>
      </c>
      <c r="F25" s="13"/>
    </row>
    <row r="26" spans="1:6" x14ac:dyDescent="0.25">
      <c r="A26">
        <v>25</v>
      </c>
      <c r="B26" s="7">
        <v>7.5831550000000003E-4</v>
      </c>
      <c r="C26" s="7">
        <v>0.9918768</v>
      </c>
      <c r="D26" s="7">
        <v>2.798675E-3</v>
      </c>
      <c r="E26" s="7">
        <v>4.5662599999999999E-3</v>
      </c>
      <c r="F26" s="13"/>
    </row>
    <row r="27" spans="1:6" x14ac:dyDescent="0.25">
      <c r="A27">
        <v>26</v>
      </c>
      <c r="B27" s="7">
        <v>7.965041E-4</v>
      </c>
      <c r="C27" s="7">
        <v>0.99449540000000003</v>
      </c>
      <c r="D27" s="7">
        <v>7.2012699999999999E-4</v>
      </c>
      <c r="E27" s="7">
        <v>3.9879759999999998E-3</v>
      </c>
      <c r="F27" s="13"/>
    </row>
    <row r="28" spans="1:6" x14ac:dyDescent="0.25">
      <c r="A28">
        <v>27</v>
      </c>
      <c r="B28" s="7">
        <v>2.5859110000000002E-3</v>
      </c>
      <c r="C28" s="7">
        <v>0.99503550000000007</v>
      </c>
      <c r="D28" s="7">
        <v>5.1281769999999996E-4</v>
      </c>
      <c r="E28" s="7">
        <v>1.8657840000000001E-3</v>
      </c>
      <c r="F28" s="13"/>
    </row>
    <row r="29" spans="1:6" x14ac:dyDescent="0.25">
      <c r="A29">
        <v>28</v>
      </c>
      <c r="B29" s="7">
        <v>7.146714999999999E-4</v>
      </c>
      <c r="C29" s="7">
        <v>3.2460270000000003E-3</v>
      </c>
      <c r="D29" s="7">
        <v>1.745762E-4</v>
      </c>
      <c r="E29" s="7">
        <v>0.99586470000000005</v>
      </c>
      <c r="F29" s="13"/>
    </row>
    <row r="30" spans="1:6" x14ac:dyDescent="0.25">
      <c r="A30">
        <v>29</v>
      </c>
      <c r="B30" s="7">
        <v>5.7282830000000005E-4</v>
      </c>
      <c r="C30" s="7">
        <v>5.8919480000000008E-4</v>
      </c>
      <c r="D30" s="7">
        <v>3.6115459999999998E-3</v>
      </c>
      <c r="E30" s="7">
        <v>0.99522639999999996</v>
      </c>
      <c r="F30" s="13"/>
    </row>
    <row r="31" spans="1:6" x14ac:dyDescent="0.25">
      <c r="A31">
        <v>30</v>
      </c>
      <c r="B31" s="7">
        <v>4.8717680000000003E-3</v>
      </c>
      <c r="C31" s="7">
        <v>2.236758E-4</v>
      </c>
      <c r="D31" s="7">
        <v>0.99199680000000001</v>
      </c>
      <c r="E31" s="7">
        <v>2.907785E-3</v>
      </c>
      <c r="F31" s="13"/>
    </row>
    <row r="32" spans="1:6" x14ac:dyDescent="0.25">
      <c r="A32">
        <v>31</v>
      </c>
      <c r="B32" s="7">
        <v>3.0714510000000002E-3</v>
      </c>
      <c r="C32" s="7">
        <v>0.99158760000000001</v>
      </c>
      <c r="D32" s="7">
        <v>3.4042370000000001E-3</v>
      </c>
      <c r="E32" s="7">
        <v>1.9367049999999999E-3</v>
      </c>
      <c r="F32" s="13"/>
    </row>
    <row r="33" spans="1:6" x14ac:dyDescent="0.25">
      <c r="A33">
        <v>32</v>
      </c>
      <c r="B33" s="7">
        <v>4.255296E-4</v>
      </c>
      <c r="C33" s="7">
        <v>0.99519369999999996</v>
      </c>
      <c r="D33" s="7">
        <v>6.2738340000000005E-4</v>
      </c>
      <c r="E33" s="7">
        <v>3.7533889999999998E-3</v>
      </c>
      <c r="F33" s="13"/>
    </row>
    <row r="34" spans="1:6" x14ac:dyDescent="0.25">
      <c r="A34">
        <v>33</v>
      </c>
      <c r="B34" s="7">
        <v>0.99551010000000006</v>
      </c>
      <c r="C34" s="7">
        <v>1.8439620000000002E-3</v>
      </c>
      <c r="D34" s="7">
        <v>2.673199E-4</v>
      </c>
      <c r="E34" s="7">
        <v>2.3786009999999997E-3</v>
      </c>
      <c r="F34" s="13"/>
    </row>
    <row r="35" spans="1:6" x14ac:dyDescent="0.25">
      <c r="A35">
        <v>34</v>
      </c>
      <c r="B35" s="7">
        <v>2.0458149999999999E-3</v>
      </c>
      <c r="C35" s="7">
        <v>3.8734100000000003E-4</v>
      </c>
      <c r="D35" s="7">
        <v>6.8739400000000003E-4</v>
      </c>
      <c r="E35" s="7">
        <v>0.99687939999999997</v>
      </c>
      <c r="F35" s="13"/>
    </row>
    <row r="36" spans="1:6" x14ac:dyDescent="0.25">
      <c r="A36">
        <v>35</v>
      </c>
      <c r="B36" s="7">
        <v>2.6131880000000002E-3</v>
      </c>
      <c r="C36" s="7">
        <v>2.5477220000000001E-3</v>
      </c>
      <c r="D36" s="7">
        <v>0.99323519999999998</v>
      </c>
      <c r="E36" s="7">
        <v>1.6039190000000001E-3</v>
      </c>
      <c r="F36" s="13"/>
    </row>
    <row r="37" spans="1:6" x14ac:dyDescent="0.25">
      <c r="A37">
        <v>36</v>
      </c>
      <c r="B37" s="7">
        <v>4.3098509999999997E-4</v>
      </c>
      <c r="C37" s="7">
        <v>0.99349160000000003</v>
      </c>
      <c r="D37" s="7">
        <v>4.7244690000000002E-3</v>
      </c>
      <c r="E37" s="7">
        <v>1.3529659999999999E-3</v>
      </c>
      <c r="F37" s="13"/>
    </row>
    <row r="38" spans="1:6" x14ac:dyDescent="0.25">
      <c r="A38">
        <v>37</v>
      </c>
      <c r="B38" s="7">
        <v>0.99637209999999998</v>
      </c>
      <c r="C38" s="7">
        <v>3.2023829999999996E-3</v>
      </c>
      <c r="D38" s="7">
        <v>3.6006349999999999E-4</v>
      </c>
      <c r="E38" s="7">
        <v>6.5466090000000006E-5</v>
      </c>
      <c r="F38" s="13"/>
    </row>
    <row r="39" spans="1:6" x14ac:dyDescent="0.25">
      <c r="A39">
        <v>38</v>
      </c>
      <c r="B39" s="7">
        <v>0.99730500000000011</v>
      </c>
      <c r="C39" s="7">
        <v>1.527542E-4</v>
      </c>
      <c r="D39" s="7">
        <v>2.4440669999999999E-3</v>
      </c>
      <c r="E39" s="7">
        <v>9.8199140000000009E-5</v>
      </c>
      <c r="F39" s="13"/>
    </row>
    <row r="40" spans="1:6" x14ac:dyDescent="0.25">
      <c r="A40">
        <v>39</v>
      </c>
      <c r="B40" s="7">
        <v>8.8924770000000004E-4</v>
      </c>
      <c r="C40" s="7">
        <v>0.99727230000000011</v>
      </c>
      <c r="D40" s="7">
        <v>5.1281769999999996E-4</v>
      </c>
      <c r="E40" s="7">
        <v>1.3256879999999998E-3</v>
      </c>
      <c r="F40" s="13"/>
    </row>
    <row r="41" spans="1:6" x14ac:dyDescent="0.25">
      <c r="A41">
        <v>40</v>
      </c>
      <c r="B41" s="7">
        <v>2.575E-3</v>
      </c>
      <c r="C41" s="7">
        <v>2.8859639999999995E-3</v>
      </c>
      <c r="D41" s="7">
        <v>0.99433170000000004</v>
      </c>
      <c r="E41" s="7">
        <v>2.0730930000000002E-4</v>
      </c>
      <c r="F41" s="14"/>
    </row>
  </sheetData>
  <mergeCells count="2">
    <mergeCell ref="F2:F21"/>
    <mergeCell ref="F22:F4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panel B, C1&gt;p C2 noMg, nt freq</vt:lpstr>
      <vt:lpstr>panel B, C1&gt;p C2 noMg, ss freq</vt:lpstr>
      <vt:lpstr>panel C, prelig C1-bait</vt:lpstr>
      <vt:lpstr>panel C, prelig prey-C2 </vt:lpstr>
      <vt:lpstr>prelig C3-bait</vt:lpstr>
      <vt:lpstr>prelig prey-C4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Hannes Mutschler</dc:creator>
  <cp:lastModifiedBy>Hannes Mutschler</cp:lastModifiedBy>
  <dcterms:created xsi:type="dcterms:W3CDTF">2018-05-28T01:44:13Z</dcterms:created>
  <dcterms:modified xsi:type="dcterms:W3CDTF">2018-10-30T15:47:11Z</dcterms:modified>
</cp:coreProperties>
</file>